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0" yWindow="65401" windowWidth="15480" windowHeight="11640" activeTab="0"/>
  </bookViews>
  <sheets>
    <sheet name="Minimum Standards " sheetId="1" r:id="rId1"/>
    <sheet name="Sheet1" sheetId="2" r:id="rId2"/>
  </sheets>
  <definedNames>
    <definedName name="_xlnm.Print_Area" localSheetId="0">'Minimum Standards '!$A$1:$I$101</definedName>
  </definedNames>
  <calcPr fullCalcOnLoad="1"/>
</workbook>
</file>

<file path=xl/sharedStrings.xml><?xml version="1.0" encoding="utf-8"?>
<sst xmlns="http://schemas.openxmlformats.org/spreadsheetml/2006/main" count="93" uniqueCount="71">
  <si>
    <t>of 4</t>
  </si>
  <si>
    <t>*</t>
  </si>
  <si>
    <t xml:space="preserve">A bank signature card w/SOPA President and 2nd SOPA signature is on file and 2 signatures are required on all checks written. </t>
  </si>
  <si>
    <t>Program has a leadership transition timeline established as part of the program's succession plan.</t>
  </si>
  <si>
    <t>Program has a dedicated program mailing address, program email address and primary phone number.</t>
  </si>
  <si>
    <t>All athletes completed a minimum of 8 weeks of training prior to advancing to sectional and/or state level competitions.</t>
  </si>
  <si>
    <t>SOPA database was used to manage computerized athlete and volunteer records.</t>
  </si>
  <si>
    <t xml:space="preserve">Management &amp; Administration                              </t>
  </si>
  <si>
    <t>Minimum Standards Review</t>
  </si>
  <si>
    <t>PROGRAM NAME</t>
  </si>
  <si>
    <t>The SOPA Crisis Communication Plan was communicated and reinforced with all volunteers.</t>
  </si>
  <si>
    <t>Coaches were provided copies of Applications for Participation, aka athlete medical, for training athletes.</t>
  </si>
  <si>
    <t>A local and/or invitational competition opportunity was provided for all training athletes for each sport offered.</t>
  </si>
  <si>
    <t>Program maintained an updated website and/or local program page on the SOPA website.</t>
  </si>
  <si>
    <t xml:space="preserve">All athletes have a complete and current Application for Participation, aka athlete medical, and a SOPA database record.    </t>
  </si>
  <si>
    <t>Program used media (TV,radio, newspaper), brochures, fliers and/or newsletters to educate/inform the public.</t>
  </si>
  <si>
    <t>of 5</t>
  </si>
  <si>
    <r>
      <t xml:space="preserve">Athletes &amp; Athlete Leadership                            </t>
    </r>
    <r>
      <rPr>
        <sz val="14"/>
        <color indexed="9"/>
        <rFont val="Verdana"/>
        <family val="2"/>
      </rPr>
      <t>Outreach Coordinator, Database Coordinator, Athlete Registration Coordinator, Athlete Representative &amp; Mentor</t>
    </r>
  </si>
  <si>
    <t>The annual audit package was submitted to the state office in a timely manner and also included a list of donors over $1000</t>
  </si>
  <si>
    <t>All Class A volunteers, including coaches and Unified Partners, have a complete and current Volunteer Application, CRC and SOPA database record.</t>
  </si>
  <si>
    <t>of 11</t>
  </si>
  <si>
    <t>of 40</t>
  </si>
  <si>
    <r>
      <t xml:space="preserve">Public Relations/Communications &amp; Technology                                                                             </t>
    </r>
    <r>
      <rPr>
        <sz val="14"/>
        <color indexed="9"/>
        <rFont val="Verdana"/>
        <family val="2"/>
      </rPr>
      <t>Public Relations Coordinator; Database Coordinator</t>
    </r>
  </si>
  <si>
    <t>Monthly financial reports were submitted to the state office in a timely manner.</t>
  </si>
  <si>
    <t>A  monthly written treasurer's report was provided to the management team and a copy to the Field Director.</t>
  </si>
  <si>
    <t>Competition paperwork for sectional and/or state level competitions was submitted in a timely manner.</t>
  </si>
  <si>
    <t>Pre-season coaches meetings were conducted prior to each sports season.</t>
  </si>
  <si>
    <t>Training rosters were maintained and training numbers were submitted to state office in a timely manner at the end of each sports season.</t>
  </si>
  <si>
    <t>All local and invitational competitions were run with Special Olympics rules and registered/sanctioned by SOPA.</t>
  </si>
  <si>
    <t>All SOI &amp; SOPA policies, procedures, guidelines &amp; objectives are clearly understood and have been followed.</t>
  </si>
  <si>
    <t>SOPA Code of Conduct has been communicated and all volunteers were expected to conduct themselves with the highest standard of ethics.</t>
  </si>
  <si>
    <t>Written minutes of all monthly meetings were provided to the management team and a copy to the Field Director.</t>
  </si>
  <si>
    <t>All Third Party Contracts and Agreements were processed for review and signed by SOPA President.</t>
  </si>
  <si>
    <t>All coaches had sport specific knowledge and program had at least one certified coach per sport offered.</t>
  </si>
  <si>
    <t>Program Manager Signature:                                                                   Program:                                      Date:</t>
  </si>
  <si>
    <r>
      <t>The SOPA housing policy was communicated and is adhered to</t>
    </r>
    <r>
      <rPr>
        <sz val="14"/>
        <color indexed="10"/>
        <rFont val="Verdana"/>
        <family val="2"/>
      </rPr>
      <t>.</t>
    </r>
  </si>
  <si>
    <t>Sr. Director of Local Program Development Signature:                                                                                   Date:</t>
  </si>
  <si>
    <t>Field Director Signature:                                                                                                                             Date:</t>
  </si>
  <si>
    <t>For any item above that is listed as an exception (E), please provide detail &amp; a timeline for when this issue will be resolved.</t>
  </si>
  <si>
    <r>
      <t xml:space="preserve">Volunteers &amp; Families                                                                                                                                           </t>
    </r>
    <r>
      <rPr>
        <sz val="14"/>
        <color indexed="9"/>
        <rFont val="Verdana"/>
        <family val="2"/>
      </rPr>
      <t>Volunteer Coordinator; Family Coordinator</t>
    </r>
  </si>
  <si>
    <r>
      <t xml:space="preserve">Management &amp; Administration                                                                                                                                   </t>
    </r>
    <r>
      <rPr>
        <sz val="14"/>
        <color indexed="9"/>
        <rFont val="Verdana"/>
        <family val="2"/>
      </rPr>
      <t>Manager, Assistant Manager, Secretary</t>
    </r>
    <r>
      <rPr>
        <b/>
        <sz val="14"/>
        <color indexed="9"/>
        <rFont val="Verdana"/>
        <family val="2"/>
      </rPr>
      <t xml:space="preserve">                        </t>
    </r>
  </si>
  <si>
    <r>
      <t xml:space="preserve">Finance &amp; Fund Raising                                                                                                                                                </t>
    </r>
    <r>
      <rPr>
        <sz val="14"/>
        <color indexed="9"/>
        <rFont val="Verdana"/>
        <family val="2"/>
      </rPr>
      <t>Treasurer; Fund Raising Coordinator</t>
    </r>
  </si>
  <si>
    <r>
      <t xml:space="preserve">Sports Training &amp; Competition                                                                                                                     </t>
    </r>
    <r>
      <rPr>
        <sz val="14"/>
        <color indexed="9"/>
        <rFont val="Verdana"/>
        <family val="2"/>
      </rPr>
      <t>Training Coordinator; Competition Coordinator</t>
    </r>
  </si>
  <si>
    <r>
      <t xml:space="preserve">Program has the 5 required management team positions filled - </t>
    </r>
    <r>
      <rPr>
        <sz val="14"/>
        <color indexed="10"/>
        <rFont val="Verdana"/>
        <family val="2"/>
      </rPr>
      <t>Asst. Manager requirement begins 12 months before established transition date.</t>
    </r>
  </si>
  <si>
    <t>4 Month Provisional Approval Goals or Additional information and comments.</t>
  </si>
  <si>
    <t>The Minimum Standards Review is the process of approving each local program for Annual Accreditation.  The standards listed represent those which are critical to assuring the local program has a strong foundation to administer a quality program.  To become accredited, a local program must meet all of the standards listed.  If not met, a 4 Month Provisional Approval will be given with steps and support outlined to assure program becomes fully accredited.</t>
  </si>
  <si>
    <t>New Brand Guidelines Checklist</t>
  </si>
  <si>
    <t xml:space="preserve">      Clothing - T-shirts, uniforms, etc.     Y/N     </t>
  </si>
  <si>
    <t xml:space="preserve">      Website, if applicable                      Y/N                     </t>
  </si>
  <si>
    <t xml:space="preserve">      Letterhead, business cards, etc.       Y/N</t>
  </si>
  <si>
    <t xml:space="preserve">      Banners, social media avatars         Y/N </t>
  </si>
  <si>
    <t xml:space="preserve">      Newsletter, promotional pieces        Y/N</t>
  </si>
  <si>
    <t xml:space="preserve">Program was represented at the SOPA Annual Leadership Conference.   </t>
  </si>
  <si>
    <t>Program has an active/trained Athlete Representative &amp; Mentor on the Program Management Team</t>
  </si>
  <si>
    <t xml:space="preserve">Program has an active/trained Global Messenger &amp; Speech Coach </t>
  </si>
  <si>
    <t>The annual budget and fund raising plan were prepared and submitted to the state office in a timely manner.</t>
  </si>
  <si>
    <t>of 10</t>
  </si>
  <si>
    <t>The program hosted or participated in at least one invitational competition.</t>
  </si>
  <si>
    <t>for 2017 Accreditation</t>
  </si>
  <si>
    <t>Review Period:  1/1/2016-12/31/2016                                                                       Review Date:</t>
  </si>
  <si>
    <t>Appropriate management team members have position appropriate access to the SOPA database.</t>
  </si>
  <si>
    <t>All management team members must maintain a valid email address as part of their SOPA database record.</t>
  </si>
  <si>
    <t>Program has completed the transition to new SOPA branding (guidelines per the checklist below).</t>
  </si>
  <si>
    <t>On behalf of the local program, I have reviewed our program's Minimum Standards Review For 2017 Accreditation and certify our program's adherence to these requirements over the review period as stated above.</t>
  </si>
  <si>
    <r>
      <rPr>
        <i/>
        <sz val="12"/>
        <rFont val="Brush Script MT"/>
        <family val="4"/>
      </rPr>
      <t xml:space="preserve">                                                       </t>
    </r>
    <r>
      <rPr>
        <i/>
        <sz val="20"/>
        <rFont val="Brush Script MT"/>
        <family val="4"/>
      </rPr>
      <t xml:space="preserve">      </t>
    </r>
    <r>
      <rPr>
        <sz val="14"/>
        <rFont val="Verdana"/>
        <family val="2"/>
      </rPr>
      <t xml:space="preserve">  Programs who meet Minimum Standards for Accreditation will receive an Electronic Accreditation Certificate </t>
    </r>
  </si>
  <si>
    <t>Program has an active Athlete Committee/Leadership Team who annually surveys athletes for input and/or determine interest in new sports</t>
  </si>
  <si>
    <r>
      <t xml:space="preserve">Program has an active Fitness Coordinator - </t>
    </r>
    <r>
      <rPr>
        <sz val="14"/>
        <color indexed="10"/>
        <rFont val="Verdana"/>
        <family val="2"/>
      </rPr>
      <t>effective in 2017 for 2018 Accreditation</t>
    </r>
  </si>
  <si>
    <t>General Orientation, Protective Behaviors and Concussion Awareness training have been completed and/or maintained by all Class A volunteers.</t>
  </si>
  <si>
    <t>Program volunteers and family members were formally recognized (i.e Program Volunteer Event or Nominations for State Awards)</t>
  </si>
  <si>
    <r>
      <t xml:space="preserve">Volunteer Management Plans are being developed: </t>
    </r>
    <r>
      <rPr>
        <sz val="14"/>
        <color indexed="10"/>
        <rFont val="Verdana"/>
        <family val="2"/>
      </rPr>
      <t xml:space="preserve"> Recruitment -</t>
    </r>
    <r>
      <rPr>
        <sz val="14"/>
        <rFont val="Verdana"/>
        <family val="2"/>
      </rPr>
      <t xml:space="preserve"> </t>
    </r>
    <r>
      <rPr>
        <sz val="14"/>
        <color indexed="10"/>
        <rFont val="Verdana"/>
        <family val="2"/>
      </rPr>
      <t>2016 for 2017 Accreditation</t>
    </r>
    <r>
      <rPr>
        <sz val="14"/>
        <rFont val="Verdana"/>
        <family val="2"/>
      </rPr>
      <t>; Recognition - 2019 for 2020 Accreditation; Retention - 2020 for 2021 Accreditation</t>
    </r>
  </si>
  <si>
    <t>Program's tentative meeting schedule for the upcoming year was provided to the field director with a minimum of 6 scheduled team meetings.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</si>
</sst>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0">
    <font>
      <sz val="10"/>
      <name val="Arial"/>
      <family val="0"/>
    </font>
    <font>
      <sz val="11"/>
      <color indexed="8"/>
      <name val="Calibri"/>
      <family val="2"/>
    </font>
    <font>
      <sz val="10"/>
      <name val="Tahoma"/>
      <family val="2"/>
    </font>
    <font>
      <b/>
      <sz val="18"/>
      <color indexed="9"/>
      <name val="Verdana"/>
      <family val="2"/>
    </font>
    <font>
      <sz val="9"/>
      <name val="Verdana"/>
      <family val="2"/>
    </font>
    <font>
      <sz val="12"/>
      <name val="Verdana"/>
      <family val="2"/>
    </font>
    <font>
      <b/>
      <sz val="12"/>
      <color indexed="63"/>
      <name val="Verdana"/>
      <family val="2"/>
    </font>
    <font>
      <b/>
      <sz val="24"/>
      <color indexed="9"/>
      <name val="Verdana"/>
      <family val="2"/>
    </font>
    <font>
      <sz val="12"/>
      <name val="Tahoma"/>
      <family val="2"/>
    </font>
    <font>
      <sz val="18"/>
      <name val="Verdana"/>
      <family val="2"/>
    </font>
    <font>
      <sz val="14"/>
      <name val="Verdana"/>
      <family val="2"/>
    </font>
    <font>
      <sz val="14"/>
      <color indexed="63"/>
      <name val="Verdana"/>
      <family val="2"/>
    </font>
    <font>
      <sz val="14"/>
      <color indexed="10"/>
      <name val="Verdana"/>
      <family val="2"/>
    </font>
    <font>
      <b/>
      <sz val="14"/>
      <color indexed="63"/>
      <name val="Verdana"/>
      <family val="2"/>
    </font>
    <font>
      <sz val="14"/>
      <name val="Tahoma"/>
      <family val="2"/>
    </font>
    <font>
      <b/>
      <sz val="14"/>
      <color indexed="9"/>
      <name val="Verdana"/>
      <family val="2"/>
    </font>
    <font>
      <sz val="14"/>
      <color indexed="9"/>
      <name val="Verdana"/>
      <family val="2"/>
    </font>
    <font>
      <b/>
      <sz val="12"/>
      <color indexed="9"/>
      <name val="Verdana"/>
      <family val="2"/>
    </font>
    <font>
      <b/>
      <sz val="10"/>
      <name val="Tahoma"/>
      <family val="2"/>
    </font>
    <font>
      <b/>
      <sz val="12"/>
      <name val="Tahoma"/>
      <family val="2"/>
    </font>
    <font>
      <b/>
      <sz val="18"/>
      <name val="Trebuchet MS"/>
      <family val="2"/>
    </font>
    <font>
      <b/>
      <sz val="18"/>
      <name val="Tahoma"/>
      <family val="2"/>
    </font>
    <font>
      <b/>
      <sz val="12"/>
      <name val="Verdana"/>
      <family val="2"/>
    </font>
    <font>
      <sz val="12"/>
      <color indexed="9"/>
      <name val="Verdana"/>
      <family val="2"/>
    </font>
    <font>
      <i/>
      <sz val="12"/>
      <name val="Brush Script MT"/>
      <family val="4"/>
    </font>
    <font>
      <i/>
      <sz val="20"/>
      <name val="Brush Script MT"/>
      <family val="4"/>
    </font>
    <font>
      <i/>
      <sz val="18"/>
      <name val="Brush Script MT"/>
      <family val="4"/>
    </font>
    <font>
      <b/>
      <sz val="12"/>
      <color indexed="10"/>
      <name val="Verdana"/>
      <family val="2"/>
    </font>
    <font>
      <b/>
      <sz val="9"/>
      <color indexed="10"/>
      <name val="Verdana"/>
      <family val="2"/>
    </font>
    <font>
      <b/>
      <sz val="14"/>
      <color indexed="10"/>
      <name val="Verdana"/>
      <family val="2"/>
    </font>
    <font>
      <b/>
      <sz val="12"/>
      <color indexed="10"/>
      <name val="Tahoma"/>
      <family val="2"/>
    </font>
    <font>
      <b/>
      <sz val="10"/>
      <color indexed="10"/>
      <name val="Tahoma"/>
      <family val="2"/>
    </font>
    <font>
      <sz val="16"/>
      <color indexed="10"/>
      <name val="Script MT Bold"/>
      <family val="4"/>
    </font>
    <font>
      <sz val="28"/>
      <color indexed="10"/>
      <name val="Script MT Bold"/>
      <family val="4"/>
    </font>
    <font>
      <sz val="18"/>
      <color indexed="9"/>
      <name val="Tahoma"/>
      <family val="2"/>
    </font>
    <font>
      <sz val="12"/>
      <color indexed="62"/>
      <name val="Verdana"/>
      <family val="2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Verdana"/>
      <family val="2"/>
    </font>
    <font>
      <sz val="12"/>
      <color theme="0"/>
      <name val="Verdana"/>
      <family val="2"/>
    </font>
    <font>
      <b/>
      <sz val="9"/>
      <color rgb="FFFF0000"/>
      <name val="Verdana"/>
      <family val="2"/>
    </font>
    <font>
      <b/>
      <sz val="14"/>
      <color rgb="FFFF0000"/>
      <name val="Verdana"/>
      <family val="2"/>
    </font>
    <font>
      <b/>
      <sz val="12"/>
      <color rgb="FFFF0000"/>
      <name val="Tahoma"/>
      <family val="2"/>
    </font>
    <font>
      <b/>
      <sz val="10"/>
      <color rgb="FFFF0000"/>
      <name val="Tahoma"/>
      <family val="2"/>
    </font>
    <font>
      <sz val="16"/>
      <color rgb="FFFF0000"/>
      <name val="Script MT Bold"/>
      <family val="4"/>
    </font>
    <font>
      <sz val="28"/>
      <color rgb="FFFF0000"/>
      <name val="Script MT Bold"/>
      <family val="4"/>
    </font>
    <font>
      <sz val="18"/>
      <color theme="0"/>
      <name val="Tahoma"/>
      <family val="2"/>
    </font>
    <font>
      <sz val="12"/>
      <color theme="4"/>
      <name val="Verdana"/>
      <family val="2"/>
    </font>
    <font>
      <sz val="14"/>
      <color rgb="FFFF0000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66CC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4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 style="medium"/>
      <top/>
      <bottom style="thin"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thin"/>
    </border>
    <border>
      <left/>
      <right style="medium"/>
      <top style="thin"/>
      <bottom/>
    </border>
    <border>
      <left style="thin"/>
      <right/>
      <top style="thin"/>
      <bottom style="thin"/>
    </border>
    <border>
      <left/>
      <right/>
      <top/>
      <bottom style="medium"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 style="medium"/>
    </border>
    <border>
      <left style="medium"/>
      <right/>
      <top/>
      <bottom style="thin"/>
    </border>
    <border>
      <left/>
      <right style="medium"/>
      <top style="thin"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17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right"/>
      <protection/>
    </xf>
    <xf numFmtId="0" fontId="5" fillId="0" borderId="0" xfId="0" applyNumberFormat="1" applyFont="1" applyFill="1" applyBorder="1" applyAlignment="1" applyProtection="1">
      <alignment horizontal="right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9" fillId="0" borderId="0" xfId="0" applyNumberFormat="1" applyFont="1" applyFill="1" applyBorder="1" applyAlignment="1" applyProtection="1">
      <alignment horizontal="center"/>
      <protection/>
    </xf>
    <xf numFmtId="0" fontId="70" fillId="0" borderId="0" xfId="0" applyNumberFormat="1" applyFont="1" applyFill="1" applyBorder="1" applyAlignment="1" applyProtection="1">
      <alignment/>
      <protection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11" fillId="0" borderId="13" xfId="0" applyNumberFormat="1" applyFont="1" applyFill="1" applyBorder="1" applyAlignment="1" applyProtection="1">
      <alignment horizontal="center"/>
      <protection/>
    </xf>
    <xf numFmtId="2" fontId="11" fillId="0" borderId="0" xfId="0" applyNumberFormat="1" applyFont="1" applyFill="1" applyBorder="1" applyAlignment="1" applyProtection="1">
      <alignment horizontal="right"/>
      <protection/>
    </xf>
    <xf numFmtId="0" fontId="10" fillId="0" borderId="0" xfId="0" applyNumberFormat="1" applyFont="1" applyFill="1" applyBorder="1" applyAlignment="1" applyProtection="1">
      <alignment horizontal="right"/>
      <protection/>
    </xf>
    <xf numFmtId="0" fontId="11" fillId="0" borderId="0" xfId="0" applyNumberFormat="1" applyFont="1" applyFill="1" applyBorder="1" applyAlignment="1" applyProtection="1">
      <alignment horizontal="right"/>
      <protection/>
    </xf>
    <xf numFmtId="8" fontId="10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8" fontId="11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4" fillId="0" borderId="13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71" fillId="0" borderId="0" xfId="0" applyNumberFormat="1" applyFont="1" applyFill="1" applyBorder="1" applyAlignment="1" applyProtection="1">
      <alignment horizontal="center"/>
      <protection/>
    </xf>
    <xf numFmtId="0" fontId="72" fillId="0" borderId="0" xfId="0" applyNumberFormat="1" applyFont="1" applyFill="1" applyBorder="1" applyAlignment="1" applyProtection="1">
      <alignment horizontal="center"/>
      <protection/>
    </xf>
    <xf numFmtId="0" fontId="73" fillId="0" borderId="0" xfId="0" applyFont="1" applyBorder="1" applyAlignment="1">
      <alignment horizontal="center"/>
    </xf>
    <xf numFmtId="0" fontId="73" fillId="0" borderId="0" xfId="0" applyFont="1" applyAlignment="1">
      <alignment horizontal="center"/>
    </xf>
    <xf numFmtId="0" fontId="74" fillId="0" borderId="0" xfId="0" applyFont="1" applyAlignment="1">
      <alignment horizontal="center"/>
    </xf>
    <xf numFmtId="0" fontId="2" fillId="0" borderId="14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5" xfId="0" applyFont="1" applyBorder="1" applyAlignment="1">
      <alignment/>
    </xf>
    <xf numFmtId="0" fontId="15" fillId="0" borderId="0" xfId="0" applyNumberFormat="1" applyFont="1" applyFill="1" applyBorder="1" applyAlignment="1" applyProtection="1">
      <alignment vertical="center"/>
      <protection/>
    </xf>
    <xf numFmtId="8" fontId="13" fillId="0" borderId="0" xfId="0" applyNumberFormat="1" applyFont="1" applyFill="1" applyBorder="1" applyAlignment="1" applyProtection="1">
      <alignment horizontal="center"/>
      <protection/>
    </xf>
    <xf numFmtId="0" fontId="75" fillId="0" borderId="12" xfId="0" applyNumberFormat="1" applyFont="1" applyFill="1" applyBorder="1" applyAlignment="1" applyProtection="1">
      <alignment horizontal="center" vertical="center"/>
      <protection/>
    </xf>
    <xf numFmtId="0" fontId="75" fillId="0" borderId="16" xfId="0" applyNumberFormat="1" applyFont="1" applyFill="1" applyBorder="1" applyAlignment="1" applyProtection="1">
      <alignment horizontal="center" vertical="center"/>
      <protection/>
    </xf>
    <xf numFmtId="0" fontId="10" fillId="0" borderId="17" xfId="0" applyNumberFormat="1" applyFont="1" applyFill="1" applyBorder="1" applyAlignment="1" applyProtection="1">
      <alignment/>
      <protection/>
    </xf>
    <xf numFmtId="0" fontId="10" fillId="0" borderId="14" xfId="0" applyNumberFormat="1" applyFont="1" applyFill="1" applyBorder="1" applyAlignment="1" applyProtection="1">
      <alignment/>
      <protection/>
    </xf>
    <xf numFmtId="0" fontId="9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21" fillId="0" borderId="0" xfId="0" applyFont="1" applyFill="1" applyAlignment="1">
      <alignment/>
    </xf>
    <xf numFmtId="0" fontId="2" fillId="0" borderId="18" xfId="0" applyFont="1" applyBorder="1" applyAlignment="1">
      <alignment/>
    </xf>
    <xf numFmtId="0" fontId="8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76" fillId="0" borderId="12" xfId="0" applyNumberFormat="1" applyFont="1" applyFill="1" applyBorder="1" applyAlignment="1" applyProtection="1">
      <alignment horizontal="center" vertical="center"/>
      <protection/>
    </xf>
    <xf numFmtId="0" fontId="9" fillId="0" borderId="19" xfId="0" applyFont="1" applyBorder="1" applyAlignment="1">
      <alignment/>
    </xf>
    <xf numFmtId="0" fontId="9" fillId="0" borderId="20" xfId="0" applyFont="1" applyBorder="1" applyAlignment="1">
      <alignment/>
    </xf>
    <xf numFmtId="0" fontId="14" fillId="0" borderId="21" xfId="0" applyFont="1" applyBorder="1" applyAlignment="1">
      <alignment/>
    </xf>
    <xf numFmtId="0" fontId="14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14" fillId="0" borderId="19" xfId="0" applyFont="1" applyBorder="1" applyAlignment="1">
      <alignment/>
    </xf>
    <xf numFmtId="0" fontId="14" fillId="0" borderId="20" xfId="0" applyFont="1" applyBorder="1" applyAlignment="1">
      <alignment/>
    </xf>
    <xf numFmtId="0" fontId="14" fillId="0" borderId="22" xfId="0" applyFont="1" applyBorder="1" applyAlignment="1">
      <alignment/>
    </xf>
    <xf numFmtId="0" fontId="18" fillId="0" borderId="19" xfId="0" applyFont="1" applyBorder="1" applyAlignment="1">
      <alignment/>
    </xf>
    <xf numFmtId="0" fontId="18" fillId="0" borderId="20" xfId="0" applyFont="1" applyBorder="1" applyAlignment="1">
      <alignment/>
    </xf>
    <xf numFmtId="0" fontId="2" fillId="0" borderId="23" xfId="0" applyFont="1" applyBorder="1" applyAlignment="1">
      <alignment/>
    </xf>
    <xf numFmtId="0" fontId="74" fillId="0" borderId="0" xfId="0" applyFont="1" applyBorder="1" applyAlignment="1">
      <alignment horizontal="center"/>
    </xf>
    <xf numFmtId="0" fontId="2" fillId="0" borderId="24" xfId="0" applyFont="1" applyBorder="1" applyAlignment="1">
      <alignment/>
    </xf>
    <xf numFmtId="0" fontId="14" fillId="0" borderId="19" xfId="0" applyFont="1" applyBorder="1" applyAlignment="1">
      <alignment vertical="center"/>
    </xf>
    <xf numFmtId="0" fontId="20" fillId="0" borderId="25" xfId="0" applyFont="1" applyFill="1" applyBorder="1" applyAlignment="1">
      <alignment/>
    </xf>
    <xf numFmtId="0" fontId="21" fillId="0" borderId="26" xfId="0" applyFont="1" applyFill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34" borderId="29" xfId="0" applyFont="1" applyFill="1" applyBorder="1" applyAlignment="1">
      <alignment/>
    </xf>
    <xf numFmtId="0" fontId="2" fillId="34" borderId="20" xfId="0" applyFont="1" applyFill="1" applyBorder="1" applyAlignment="1">
      <alignment/>
    </xf>
    <xf numFmtId="0" fontId="2" fillId="35" borderId="20" xfId="0" applyFont="1" applyFill="1" applyBorder="1" applyAlignment="1">
      <alignment/>
    </xf>
    <xf numFmtId="0" fontId="15" fillId="0" borderId="19" xfId="0" applyNumberFormat="1" applyFont="1" applyFill="1" applyBorder="1" applyAlignment="1" applyProtection="1">
      <alignment vertical="center"/>
      <protection/>
    </xf>
    <xf numFmtId="0" fontId="15" fillId="0" borderId="20" xfId="0" applyNumberFormat="1" applyFont="1" applyFill="1" applyBorder="1" applyAlignment="1" applyProtection="1">
      <alignment vertical="center"/>
      <protection/>
    </xf>
    <xf numFmtId="0" fontId="2" fillId="0" borderId="30" xfId="0" applyFont="1" applyBorder="1" applyAlignment="1">
      <alignment/>
    </xf>
    <xf numFmtId="0" fontId="14" fillId="0" borderId="31" xfId="0" applyFont="1" applyBorder="1" applyAlignment="1">
      <alignment/>
    </xf>
    <xf numFmtId="0" fontId="2" fillId="36" borderId="0" xfId="0" applyFont="1" applyFill="1" applyBorder="1" applyAlignment="1">
      <alignment/>
    </xf>
    <xf numFmtId="0" fontId="8" fillId="33" borderId="14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14" fillId="33" borderId="0" xfId="0" applyFont="1" applyFill="1" applyBorder="1" applyAlignment="1">
      <alignment/>
    </xf>
    <xf numFmtId="0" fontId="18" fillId="33" borderId="0" xfId="0" applyFont="1" applyFill="1" applyBorder="1" applyAlignment="1">
      <alignment/>
    </xf>
    <xf numFmtId="0" fontId="17" fillId="33" borderId="0" xfId="0" applyNumberFormat="1" applyFont="1" applyFill="1" applyBorder="1" applyAlignment="1" applyProtection="1">
      <alignment vertical="center"/>
      <protection/>
    </xf>
    <xf numFmtId="0" fontId="15" fillId="33" borderId="0" xfId="0" applyNumberFormat="1" applyFont="1" applyFill="1" applyBorder="1" applyAlignment="1" applyProtection="1">
      <alignment vertical="center"/>
      <protection/>
    </xf>
    <xf numFmtId="0" fontId="8" fillId="33" borderId="11" xfId="0" applyFont="1" applyFill="1" applyBorder="1" applyAlignment="1">
      <alignment/>
    </xf>
    <xf numFmtId="0" fontId="19" fillId="33" borderId="0" xfId="0" applyFont="1" applyFill="1" applyBorder="1" applyAlignment="1">
      <alignment/>
    </xf>
    <xf numFmtId="0" fontId="8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21" fillId="33" borderId="0" xfId="0" applyFont="1" applyFill="1" applyAlignment="1">
      <alignment/>
    </xf>
    <xf numFmtId="0" fontId="72" fillId="33" borderId="0" xfId="0" applyNumberFormat="1" applyFont="1" applyFill="1" applyBorder="1" applyAlignment="1" applyProtection="1">
      <alignment horizontal="center"/>
      <protection/>
    </xf>
    <xf numFmtId="0" fontId="11" fillId="33" borderId="13" xfId="0" applyNumberFormat="1" applyFont="1" applyFill="1" applyBorder="1" applyAlignment="1" applyProtection="1">
      <alignment horizontal="center"/>
      <protection/>
    </xf>
    <xf numFmtId="8" fontId="11" fillId="33" borderId="0" xfId="0" applyNumberFormat="1" applyFont="1" applyFill="1" applyBorder="1" applyAlignment="1" applyProtection="1">
      <alignment/>
      <protection/>
    </xf>
    <xf numFmtId="0" fontId="14" fillId="33" borderId="20" xfId="0" applyFont="1" applyFill="1" applyBorder="1" applyAlignment="1">
      <alignment/>
    </xf>
    <xf numFmtId="0" fontId="2" fillId="33" borderId="19" xfId="0" applyFont="1" applyFill="1" applyBorder="1" applyAlignment="1">
      <alignment/>
    </xf>
    <xf numFmtId="0" fontId="72" fillId="33" borderId="10" xfId="0" applyNumberFormat="1" applyFont="1" applyFill="1" applyBorder="1" applyAlignment="1" applyProtection="1">
      <alignment horizontal="center"/>
      <protection/>
    </xf>
    <xf numFmtId="0" fontId="2" fillId="33" borderId="20" xfId="0" applyFont="1" applyFill="1" applyBorder="1" applyAlignment="1">
      <alignment/>
    </xf>
    <xf numFmtId="0" fontId="2" fillId="0" borderId="32" xfId="0" applyFont="1" applyBorder="1" applyAlignment="1">
      <alignment horizontal="center"/>
    </xf>
    <xf numFmtId="0" fontId="7" fillId="34" borderId="14" xfId="0" applyFont="1" applyFill="1" applyBorder="1" applyAlignment="1">
      <alignment horizontal="center" vertical="center"/>
    </xf>
    <xf numFmtId="0" fontId="7" fillId="34" borderId="33" xfId="0" applyFont="1" applyFill="1" applyBorder="1" applyAlignment="1">
      <alignment horizontal="center" vertical="center"/>
    </xf>
    <xf numFmtId="0" fontId="77" fillId="34" borderId="19" xfId="0" applyFont="1" applyFill="1" applyBorder="1" applyAlignment="1">
      <alignment horizontal="center" vertical="center"/>
    </xf>
    <xf numFmtId="0" fontId="77" fillId="34" borderId="0" xfId="0" applyFont="1" applyFill="1" applyBorder="1" applyAlignment="1">
      <alignment horizontal="center" vertical="center"/>
    </xf>
    <xf numFmtId="0" fontId="77" fillId="34" borderId="20" xfId="0" applyFont="1" applyFill="1" applyBorder="1" applyAlignment="1">
      <alignment horizontal="center" vertical="center"/>
    </xf>
    <xf numFmtId="0" fontId="7" fillId="34" borderId="19" xfId="0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horizontal="center" vertical="center"/>
    </xf>
    <xf numFmtId="0" fontId="3" fillId="37" borderId="19" xfId="0" applyFont="1" applyFill="1" applyBorder="1" applyAlignment="1">
      <alignment horizontal="left" vertical="center"/>
    </xf>
    <xf numFmtId="0" fontId="3" fillId="37" borderId="0" xfId="0" applyFont="1" applyFill="1" applyBorder="1" applyAlignment="1">
      <alignment horizontal="left" vertical="center"/>
    </xf>
    <xf numFmtId="0" fontId="15" fillId="38" borderId="0" xfId="0" applyNumberFormat="1" applyFont="1" applyFill="1" applyBorder="1" applyAlignment="1" applyProtection="1">
      <alignment vertical="center"/>
      <protection/>
    </xf>
    <xf numFmtId="0" fontId="5" fillId="33" borderId="19" xfId="0" applyFont="1" applyFill="1" applyBorder="1" applyAlignment="1">
      <alignment horizontal="center" vertical="center" wrapText="1"/>
    </xf>
    <xf numFmtId="0" fontId="23" fillId="33" borderId="0" xfId="0" applyFont="1" applyFill="1" applyBorder="1" applyAlignment="1">
      <alignment horizontal="center" vertical="center" wrapText="1"/>
    </xf>
    <xf numFmtId="0" fontId="23" fillId="33" borderId="20" xfId="0" applyFont="1" applyFill="1" applyBorder="1" applyAlignment="1">
      <alignment horizontal="center" vertical="center" wrapText="1"/>
    </xf>
    <xf numFmtId="0" fontId="10" fillId="0" borderId="13" xfId="0" applyNumberFormat="1" applyFont="1" applyFill="1" applyBorder="1" applyAlignment="1" applyProtection="1">
      <alignment horizontal="left"/>
      <protection/>
    </xf>
    <xf numFmtId="0" fontId="72" fillId="0" borderId="0" xfId="0" applyNumberFormat="1" applyFont="1" applyFill="1" applyBorder="1" applyAlignment="1" applyProtection="1">
      <alignment horizontal="right"/>
      <protection/>
    </xf>
    <xf numFmtId="0" fontId="10" fillId="0" borderId="34" xfId="0" applyNumberFormat="1" applyFont="1" applyFill="1" applyBorder="1" applyAlignment="1" applyProtection="1">
      <alignment horizontal="left"/>
      <protection/>
    </xf>
    <xf numFmtId="0" fontId="10" fillId="0" borderId="12" xfId="0" applyNumberFormat="1" applyFont="1" applyFill="1" applyBorder="1" applyAlignment="1" applyProtection="1">
      <alignment horizontal="left"/>
      <protection/>
    </xf>
    <xf numFmtId="0" fontId="10" fillId="0" borderId="16" xfId="0" applyNumberFormat="1" applyFont="1" applyFill="1" applyBorder="1" applyAlignment="1" applyProtection="1">
      <alignment horizontal="left"/>
      <protection/>
    </xf>
    <xf numFmtId="0" fontId="10" fillId="33" borderId="13" xfId="0" applyNumberFormat="1" applyFont="1" applyFill="1" applyBorder="1" applyAlignment="1" applyProtection="1">
      <alignment/>
      <protection/>
    </xf>
    <xf numFmtId="0" fontId="10" fillId="0" borderId="13" xfId="0" applyNumberFormat="1" applyFont="1" applyFill="1" applyBorder="1" applyAlignment="1" applyProtection="1">
      <alignment/>
      <protection/>
    </xf>
    <xf numFmtId="0" fontId="10" fillId="33" borderId="34" xfId="0" applyNumberFormat="1" applyFont="1" applyFill="1" applyBorder="1" applyAlignment="1" applyProtection="1">
      <alignment wrapText="1"/>
      <protection/>
    </xf>
    <xf numFmtId="0" fontId="10" fillId="33" borderId="12" xfId="0" applyNumberFormat="1" applyFont="1" applyFill="1" applyBorder="1" applyAlignment="1" applyProtection="1">
      <alignment wrapText="1"/>
      <protection/>
    </xf>
    <xf numFmtId="0" fontId="10" fillId="33" borderId="16" xfId="0" applyNumberFormat="1" applyFont="1" applyFill="1" applyBorder="1" applyAlignment="1" applyProtection="1">
      <alignment wrapText="1"/>
      <protection/>
    </xf>
    <xf numFmtId="0" fontId="15" fillId="20" borderId="0" xfId="0" applyNumberFormat="1" applyFont="1" applyFill="1" applyBorder="1" applyAlignment="1" applyProtection="1">
      <alignment vertical="center"/>
      <protection/>
    </xf>
    <xf numFmtId="0" fontId="72" fillId="0" borderId="35" xfId="0" applyNumberFormat="1" applyFont="1" applyFill="1" applyBorder="1" applyAlignment="1" applyProtection="1">
      <alignment horizontal="right"/>
      <protection/>
    </xf>
    <xf numFmtId="0" fontId="15" fillId="38" borderId="36" xfId="0" applyNumberFormat="1" applyFont="1" applyFill="1" applyBorder="1" applyAlignment="1" applyProtection="1">
      <alignment vertical="center"/>
      <protection/>
    </xf>
    <xf numFmtId="0" fontId="10" fillId="0" borderId="13" xfId="0" applyFont="1" applyBorder="1" applyAlignment="1">
      <alignment/>
    </xf>
    <xf numFmtId="0" fontId="10" fillId="0" borderId="34" xfId="0" applyNumberFormat="1" applyFont="1" applyFill="1" applyBorder="1" applyAlignment="1" applyProtection="1">
      <alignment/>
      <protection/>
    </xf>
    <xf numFmtId="0" fontId="10" fillId="0" borderId="12" xfId="0" applyNumberFormat="1" applyFont="1" applyFill="1" applyBorder="1" applyAlignment="1" applyProtection="1">
      <alignment/>
      <protection/>
    </xf>
    <xf numFmtId="0" fontId="10" fillId="0" borderId="16" xfId="0" applyNumberFormat="1" applyFont="1" applyFill="1" applyBorder="1" applyAlignment="1" applyProtection="1">
      <alignment/>
      <protection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5" fillId="0" borderId="1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5" fillId="0" borderId="11" xfId="0" applyNumberFormat="1" applyFont="1" applyFill="1" applyBorder="1" applyAlignment="1" applyProtection="1">
      <alignment vertical="top"/>
      <protection/>
    </xf>
    <xf numFmtId="0" fontId="22" fillId="0" borderId="37" xfId="0" applyNumberFormat="1" applyFont="1" applyFill="1" applyBorder="1" applyAlignment="1" applyProtection="1">
      <alignment vertical="top"/>
      <protection/>
    </xf>
    <xf numFmtId="0" fontId="22" fillId="0" borderId="38" xfId="0" applyNumberFormat="1" applyFont="1" applyFill="1" applyBorder="1" applyAlignment="1" applyProtection="1">
      <alignment vertical="top"/>
      <protection/>
    </xf>
    <xf numFmtId="0" fontId="22" fillId="0" borderId="39" xfId="0" applyNumberFormat="1" applyFont="1" applyFill="1" applyBorder="1" applyAlignment="1" applyProtection="1">
      <alignment vertical="top"/>
      <protection/>
    </xf>
    <xf numFmtId="0" fontId="10" fillId="33" borderId="34" xfId="0" applyNumberFormat="1" applyFont="1" applyFill="1" applyBorder="1" applyAlignment="1" applyProtection="1">
      <alignment horizontal="left"/>
      <protection/>
    </xf>
    <xf numFmtId="0" fontId="10" fillId="33" borderId="12" xfId="0" applyNumberFormat="1" applyFont="1" applyFill="1" applyBorder="1" applyAlignment="1" applyProtection="1">
      <alignment horizontal="left"/>
      <protection/>
    </xf>
    <xf numFmtId="0" fontId="10" fillId="33" borderId="16" xfId="0" applyNumberFormat="1" applyFont="1" applyFill="1" applyBorder="1" applyAlignment="1" applyProtection="1">
      <alignment horizontal="left"/>
      <protection/>
    </xf>
    <xf numFmtId="0" fontId="78" fillId="20" borderId="0" xfId="0" applyNumberFormat="1" applyFont="1" applyFill="1" applyBorder="1" applyAlignment="1" applyProtection="1">
      <alignment/>
      <protection/>
    </xf>
    <xf numFmtId="0" fontId="76" fillId="0" borderId="34" xfId="0" applyNumberFormat="1" applyFont="1" applyFill="1" applyBorder="1" applyAlignment="1" applyProtection="1">
      <alignment horizontal="center" vertical="center"/>
      <protection/>
    </xf>
    <xf numFmtId="0" fontId="76" fillId="0" borderId="12" xfId="0" applyNumberFormat="1" applyFont="1" applyFill="1" applyBorder="1" applyAlignment="1" applyProtection="1">
      <alignment horizontal="center" vertical="center"/>
      <protection/>
    </xf>
    <xf numFmtId="0" fontId="76" fillId="0" borderId="16" xfId="0" applyNumberFormat="1" applyFont="1" applyFill="1" applyBorder="1" applyAlignment="1" applyProtection="1">
      <alignment horizontal="center" vertical="center"/>
      <protection/>
    </xf>
    <xf numFmtId="0" fontId="22" fillId="0" borderId="34" xfId="0" applyNumberFormat="1" applyFont="1" applyFill="1" applyBorder="1" applyAlignment="1" applyProtection="1">
      <alignment vertical="top"/>
      <protection/>
    </xf>
    <xf numFmtId="0" fontId="22" fillId="0" borderId="12" xfId="0" applyNumberFormat="1" applyFont="1" applyFill="1" applyBorder="1" applyAlignment="1" applyProtection="1">
      <alignment vertical="top"/>
      <protection/>
    </xf>
    <xf numFmtId="0" fontId="22" fillId="0" borderId="16" xfId="0" applyNumberFormat="1" applyFont="1" applyFill="1" applyBorder="1" applyAlignment="1" applyProtection="1">
      <alignment vertical="top"/>
      <protection/>
    </xf>
    <xf numFmtId="0" fontId="5" fillId="33" borderId="10" xfId="0" applyNumberFormat="1" applyFont="1" applyFill="1" applyBorder="1" applyAlignment="1" applyProtection="1">
      <alignment vertical="top"/>
      <protection/>
    </xf>
    <xf numFmtId="0" fontId="5" fillId="33" borderId="0" xfId="0" applyNumberFormat="1" applyFont="1" applyFill="1" applyBorder="1" applyAlignment="1" applyProtection="1">
      <alignment vertical="top"/>
      <protection/>
    </xf>
    <xf numFmtId="0" fontId="5" fillId="33" borderId="11" xfId="0" applyNumberFormat="1" applyFont="1" applyFill="1" applyBorder="1" applyAlignment="1" applyProtection="1">
      <alignment vertical="top"/>
      <protection/>
    </xf>
    <xf numFmtId="0" fontId="10" fillId="33" borderId="13" xfId="0" applyNumberFormat="1" applyFont="1" applyFill="1" applyBorder="1" applyAlignment="1" applyProtection="1">
      <alignment vertical="top"/>
      <protection/>
    </xf>
    <xf numFmtId="0" fontId="26" fillId="0" borderId="40" xfId="0" applyFont="1" applyFill="1" applyBorder="1" applyAlignment="1">
      <alignment/>
    </xf>
    <xf numFmtId="0" fontId="21" fillId="0" borderId="40" xfId="0" applyFont="1" applyFill="1" applyBorder="1" applyAlignment="1">
      <alignment/>
    </xf>
    <xf numFmtId="0" fontId="79" fillId="0" borderId="21" xfId="0" applyNumberFormat="1" applyFont="1" applyFill="1" applyBorder="1" applyAlignment="1" applyProtection="1">
      <alignment vertical="center" wrapText="1"/>
      <protection/>
    </xf>
    <xf numFmtId="0" fontId="79" fillId="0" borderId="0" xfId="0" applyNumberFormat="1" applyFont="1" applyFill="1" applyBorder="1" applyAlignment="1" applyProtection="1">
      <alignment vertical="center" wrapText="1"/>
      <protection/>
    </xf>
    <xf numFmtId="0" fontId="9" fillId="0" borderId="19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20" xfId="0" applyFont="1" applyBorder="1" applyAlignment="1">
      <alignment/>
    </xf>
    <xf numFmtId="0" fontId="9" fillId="0" borderId="30" xfId="0" applyFont="1" applyBorder="1" applyAlignment="1">
      <alignment/>
    </xf>
    <xf numFmtId="0" fontId="9" fillId="0" borderId="35" xfId="0" applyFont="1" applyBorder="1" applyAlignment="1">
      <alignment/>
    </xf>
    <xf numFmtId="0" fontId="9" fillId="0" borderId="31" xfId="0" applyFont="1" applyBorder="1" applyAlignment="1">
      <alignment/>
    </xf>
    <xf numFmtId="0" fontId="9" fillId="0" borderId="41" xfId="0" applyFont="1" applyBorder="1" applyAlignment="1">
      <alignment/>
    </xf>
    <xf numFmtId="0" fontId="9" fillId="0" borderId="15" xfId="0" applyFont="1" applyBorder="1" applyAlignment="1">
      <alignment/>
    </xf>
    <xf numFmtId="0" fontId="9" fillId="0" borderId="22" xfId="0" applyFont="1" applyBorder="1" applyAlignment="1">
      <alignment/>
    </xf>
    <xf numFmtId="0" fontId="72" fillId="0" borderId="12" xfId="0" applyNumberFormat="1" applyFont="1" applyFill="1" applyBorder="1" applyAlignment="1" applyProtection="1">
      <alignment horizontal="center" vertical="center"/>
      <protection/>
    </xf>
    <xf numFmtId="0" fontId="72" fillId="0" borderId="42" xfId="0" applyNumberFormat="1" applyFont="1" applyFill="1" applyBorder="1" applyAlignment="1" applyProtection="1">
      <alignment horizontal="center" vertical="center"/>
      <protection/>
    </xf>
    <xf numFmtId="0" fontId="8" fillId="33" borderId="19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 applyProtection="1">
      <alignment vertical="top" wrapText="1"/>
      <protection/>
    </xf>
    <xf numFmtId="0" fontId="5" fillId="0" borderId="0" xfId="0" applyNumberFormat="1" applyFont="1" applyFill="1" applyBorder="1" applyAlignment="1" applyProtection="1">
      <alignment vertical="top" wrapText="1"/>
      <protection/>
    </xf>
    <xf numFmtId="0" fontId="5" fillId="0" borderId="11" xfId="0" applyNumberFormat="1" applyFont="1" applyFill="1" applyBorder="1" applyAlignment="1" applyProtection="1">
      <alignment vertical="top" wrapText="1"/>
      <protection/>
    </xf>
    <xf numFmtId="0" fontId="22" fillId="33" borderId="21" xfId="0" applyNumberFormat="1" applyFont="1" applyFill="1" applyBorder="1" applyAlignment="1" applyProtection="1">
      <alignment vertical="top"/>
      <protection/>
    </xf>
    <xf numFmtId="0" fontId="22" fillId="33" borderId="36" xfId="0" applyNumberFormat="1" applyFont="1" applyFill="1" applyBorder="1" applyAlignment="1" applyProtection="1">
      <alignment vertical="top"/>
      <protection/>
    </xf>
    <xf numFmtId="0" fontId="22" fillId="33" borderId="18" xfId="0" applyNumberFormat="1" applyFont="1" applyFill="1" applyBorder="1" applyAlignment="1" applyProtection="1">
      <alignment vertical="top"/>
      <protection/>
    </xf>
    <xf numFmtId="0" fontId="10" fillId="33" borderId="43" xfId="0" applyFont="1" applyFill="1" applyBorder="1" applyAlignment="1">
      <alignment/>
    </xf>
    <xf numFmtId="0" fontId="14" fillId="33" borderId="43" xfId="0" applyFont="1" applyFill="1" applyBorder="1" applyAlignment="1">
      <alignment/>
    </xf>
    <xf numFmtId="0" fontId="14" fillId="33" borderId="17" xfId="0" applyFont="1" applyFill="1" applyBorder="1" applyAlignment="1">
      <alignment/>
    </xf>
    <xf numFmtId="0" fontId="72" fillId="0" borderId="44" xfId="0" applyNumberFormat="1" applyFont="1" applyFill="1" applyBorder="1" applyAlignment="1" applyProtection="1">
      <alignment horizontal="right"/>
      <protection/>
    </xf>
    <xf numFmtId="0" fontId="72" fillId="0" borderId="15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7795CB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1.jpg@01CDAB84.70D3486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3562350</xdr:colOff>
      <xdr:row>0</xdr:row>
      <xdr:rowOff>142875</xdr:rowOff>
    </xdr:from>
    <xdr:to>
      <xdr:col>4</xdr:col>
      <xdr:colOff>5762625</xdr:colOff>
      <xdr:row>0</xdr:row>
      <xdr:rowOff>1238250</xdr:rowOff>
    </xdr:to>
    <xdr:pic>
      <xdr:nvPicPr>
        <xdr:cNvPr id="1" name="Picture 2" descr="SO_Pennsylvania_Mark_small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534150" y="142875"/>
          <a:ext cx="220027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132"/>
  <sheetViews>
    <sheetView showGridLines="0" tabSelected="1" zoomScale="60" zoomScaleNormal="60" zoomScaleSheetLayoutView="75" zoomScalePageLayoutView="0" workbookViewId="0" topLeftCell="A1">
      <selection activeCell="A93" sqref="A93:H93"/>
    </sheetView>
  </sheetViews>
  <sheetFormatPr defaultColWidth="9.140625" defaultRowHeight="12.75"/>
  <cols>
    <col min="1" max="1" width="1.421875" style="2" customWidth="1"/>
    <col min="2" max="2" width="13.8515625" style="1" customWidth="1"/>
    <col min="3" max="3" width="12.7109375" style="1" customWidth="1"/>
    <col min="4" max="4" width="16.57421875" style="1" customWidth="1"/>
    <col min="5" max="5" width="160.57421875" style="1" customWidth="1"/>
    <col min="6" max="6" width="4.8515625" style="31" customWidth="1"/>
    <col min="7" max="7" width="7.8515625" style="1" customWidth="1"/>
    <col min="8" max="8" width="12.57421875" style="1" customWidth="1"/>
    <col min="9" max="9" width="2.00390625" style="1" customWidth="1"/>
    <col min="10" max="10" width="9.140625" style="83" customWidth="1"/>
    <col min="11" max="41" width="9.140625" style="84" customWidth="1"/>
    <col min="42" max="16384" width="9.140625" style="1" customWidth="1"/>
  </cols>
  <sheetData>
    <row r="1" spans="1:41" s="32" customFormat="1" ht="100.5" customHeight="1">
      <c r="A1" s="65"/>
      <c r="B1" s="93"/>
      <c r="C1" s="93"/>
      <c r="D1" s="93"/>
      <c r="E1" s="93"/>
      <c r="F1" s="93"/>
      <c r="G1" s="93"/>
      <c r="H1" s="93"/>
      <c r="I1" s="66"/>
      <c r="J1" s="75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</row>
    <row r="2" spans="1:41" s="2" customFormat="1" ht="33.75" customHeight="1">
      <c r="A2" s="67"/>
      <c r="B2" s="94" t="s">
        <v>8</v>
      </c>
      <c r="C2" s="94"/>
      <c r="D2" s="94"/>
      <c r="E2" s="94"/>
      <c r="F2" s="94"/>
      <c r="G2" s="94"/>
      <c r="H2" s="94"/>
      <c r="I2" s="95"/>
      <c r="J2" s="45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</row>
    <row r="3" spans="1:41" s="33" customFormat="1" ht="16.5" customHeight="1">
      <c r="A3" s="96" t="s">
        <v>58</v>
      </c>
      <c r="B3" s="97"/>
      <c r="C3" s="97"/>
      <c r="D3" s="97"/>
      <c r="E3" s="97"/>
      <c r="F3" s="97"/>
      <c r="G3" s="97"/>
      <c r="H3" s="97"/>
      <c r="I3" s="98"/>
      <c r="J3" s="45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</row>
    <row r="4" spans="1:41" s="33" customFormat="1" ht="30" customHeight="1">
      <c r="A4" s="99" t="s">
        <v>9</v>
      </c>
      <c r="B4" s="100"/>
      <c r="C4" s="100"/>
      <c r="D4" s="100"/>
      <c r="E4" s="100"/>
      <c r="F4" s="100"/>
      <c r="G4" s="100"/>
      <c r="H4" s="100"/>
      <c r="I4" s="68"/>
      <c r="J4" s="45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</row>
    <row r="5" spans="1:10" s="46" customFormat="1" ht="49.5" customHeight="1">
      <c r="A5" s="104" t="s">
        <v>45</v>
      </c>
      <c r="B5" s="105"/>
      <c r="C5" s="105"/>
      <c r="D5" s="105"/>
      <c r="E5" s="105"/>
      <c r="F5" s="105"/>
      <c r="G5" s="105"/>
      <c r="H5" s="105"/>
      <c r="I5" s="106"/>
      <c r="J5" s="45"/>
    </row>
    <row r="6" spans="1:41" s="2" customFormat="1" ht="20.25" customHeight="1">
      <c r="A6" s="101" t="s">
        <v>59</v>
      </c>
      <c r="B6" s="102"/>
      <c r="C6" s="102"/>
      <c r="D6" s="102"/>
      <c r="E6" s="102"/>
      <c r="F6" s="102"/>
      <c r="G6" s="102"/>
      <c r="H6" s="102"/>
      <c r="I6" s="69"/>
      <c r="J6" s="45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</row>
    <row r="7" spans="1:41" s="2" customFormat="1" ht="7.5" customHeight="1">
      <c r="A7" s="52"/>
      <c r="B7" s="3"/>
      <c r="C7" s="3"/>
      <c r="D7" s="4"/>
      <c r="E7" s="3"/>
      <c r="F7" s="27"/>
      <c r="G7" s="3"/>
      <c r="H7" s="3"/>
      <c r="I7" s="53"/>
      <c r="J7" s="45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</row>
    <row r="8" spans="1:41" s="26" customFormat="1" ht="18">
      <c r="A8" s="54"/>
      <c r="B8" s="103" t="s">
        <v>17</v>
      </c>
      <c r="C8" s="103"/>
      <c r="D8" s="103"/>
      <c r="E8" s="103"/>
      <c r="F8" s="103"/>
      <c r="G8" s="103"/>
      <c r="H8" s="103"/>
      <c r="I8" s="55"/>
      <c r="J8" s="45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</row>
    <row r="9" spans="1:41" s="2" customFormat="1" ht="15">
      <c r="A9" s="52"/>
      <c r="F9" s="11"/>
      <c r="G9" s="10"/>
      <c r="H9" s="10"/>
      <c r="I9" s="53"/>
      <c r="J9" s="45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</row>
    <row r="10" spans="1:41" s="2" customFormat="1" ht="18">
      <c r="A10" s="52"/>
      <c r="B10" s="107" t="s">
        <v>14</v>
      </c>
      <c r="C10" s="107"/>
      <c r="D10" s="107"/>
      <c r="E10" s="107"/>
      <c r="F10" s="28"/>
      <c r="G10" s="17"/>
      <c r="H10" s="18"/>
      <c r="I10" s="53"/>
      <c r="J10" s="45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</row>
    <row r="11" spans="1:41" s="2" customFormat="1" ht="18">
      <c r="A11" s="52"/>
      <c r="B11" s="107" t="s">
        <v>53</v>
      </c>
      <c r="C11" s="107"/>
      <c r="D11" s="107"/>
      <c r="E11" s="107"/>
      <c r="F11" s="28"/>
      <c r="G11" s="17"/>
      <c r="H11" s="18"/>
      <c r="I11" s="53"/>
      <c r="J11" s="45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</row>
    <row r="12" spans="1:41" s="2" customFormat="1" ht="18">
      <c r="A12" s="52"/>
      <c r="B12" s="107" t="s">
        <v>54</v>
      </c>
      <c r="C12" s="107"/>
      <c r="D12" s="107"/>
      <c r="E12" s="107"/>
      <c r="F12" s="28"/>
      <c r="G12" s="17"/>
      <c r="H12" s="18"/>
      <c r="I12" s="53"/>
      <c r="J12" s="45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</row>
    <row r="13" spans="1:41" s="2" customFormat="1" ht="18">
      <c r="A13" s="52"/>
      <c r="B13" s="109" t="s">
        <v>65</v>
      </c>
      <c r="C13" s="110"/>
      <c r="D13" s="110"/>
      <c r="E13" s="111"/>
      <c r="F13" s="28"/>
      <c r="G13" s="17"/>
      <c r="H13" s="18"/>
      <c r="I13" s="53"/>
      <c r="J13" s="45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</row>
    <row r="14" spans="1:41" s="2" customFormat="1" ht="18">
      <c r="A14" s="52"/>
      <c r="B14" s="109" t="s">
        <v>66</v>
      </c>
      <c r="C14" s="110"/>
      <c r="D14" s="110"/>
      <c r="E14" s="111"/>
      <c r="F14" s="28"/>
      <c r="G14" s="17"/>
      <c r="H14" s="18"/>
      <c r="I14" s="53"/>
      <c r="J14" s="45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</row>
    <row r="15" spans="1:41" s="2" customFormat="1" ht="18">
      <c r="A15" s="52"/>
      <c r="B15" s="19"/>
      <c r="C15" s="19"/>
      <c r="D15" s="20"/>
      <c r="E15" s="21"/>
      <c r="F15" s="28"/>
      <c r="G15" s="22">
        <f>SUMPRODUCT((COUNTIF(G10:G14,"y"))+(COUNTIF(G10:G14,"e")))</f>
        <v>0</v>
      </c>
      <c r="H15" s="22" t="s">
        <v>16</v>
      </c>
      <c r="I15" s="53"/>
      <c r="J15" s="45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</row>
    <row r="16" spans="1:41" s="2" customFormat="1" ht="18">
      <c r="A16" s="52"/>
      <c r="B16" s="108" t="str">
        <f>IF(G15&gt;4,"STANDARDS MET","INCOMPLETE")</f>
        <v>INCOMPLETE</v>
      </c>
      <c r="C16" s="108"/>
      <c r="D16" s="108"/>
      <c r="E16" s="108"/>
      <c r="F16" s="108"/>
      <c r="G16" s="108"/>
      <c r="H16" s="108"/>
      <c r="I16" s="53"/>
      <c r="J16" s="45"/>
      <c r="K16" s="78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</row>
    <row r="17" spans="1:41" s="26" customFormat="1" ht="18">
      <c r="A17" s="54"/>
      <c r="B17" s="103" t="s">
        <v>39</v>
      </c>
      <c r="C17" s="103"/>
      <c r="D17" s="103"/>
      <c r="E17" s="103"/>
      <c r="F17" s="103"/>
      <c r="G17" s="103"/>
      <c r="H17" s="103"/>
      <c r="I17" s="55"/>
      <c r="J17" s="45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</row>
    <row r="18" spans="1:41" s="2" customFormat="1" ht="15">
      <c r="A18" s="52"/>
      <c r="E18" s="13"/>
      <c r="F18" s="11"/>
      <c r="G18" s="11"/>
      <c r="H18" s="11"/>
      <c r="I18" s="53"/>
      <c r="J18" s="45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</row>
    <row r="19" spans="1:41" s="2" customFormat="1" ht="18">
      <c r="A19" s="52"/>
      <c r="B19" s="107" t="s">
        <v>19</v>
      </c>
      <c r="C19" s="107"/>
      <c r="D19" s="107"/>
      <c r="E19" s="107"/>
      <c r="F19" s="28"/>
      <c r="G19" s="17"/>
      <c r="H19" s="23"/>
      <c r="I19" s="55"/>
      <c r="J19" s="45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</row>
    <row r="20" spans="1:41" s="74" customFormat="1" ht="18">
      <c r="A20" s="90"/>
      <c r="B20" s="112" t="s">
        <v>67</v>
      </c>
      <c r="C20" s="112"/>
      <c r="D20" s="112"/>
      <c r="E20" s="112"/>
      <c r="F20" s="86"/>
      <c r="G20" s="87"/>
      <c r="H20" s="88"/>
      <c r="I20" s="89"/>
      <c r="J20" s="45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</row>
    <row r="21" spans="1:41" s="2" customFormat="1" ht="18">
      <c r="A21" s="52"/>
      <c r="B21" s="113" t="s">
        <v>68</v>
      </c>
      <c r="C21" s="113"/>
      <c r="D21" s="113"/>
      <c r="E21" s="113"/>
      <c r="F21" s="86"/>
      <c r="G21" s="87"/>
      <c r="H21" s="88"/>
      <c r="I21" s="89"/>
      <c r="J21" s="45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</row>
    <row r="22" spans="1:41" s="74" customFormat="1" ht="35.25" customHeight="1">
      <c r="A22" s="90"/>
      <c r="B22" s="114" t="s">
        <v>69</v>
      </c>
      <c r="C22" s="115"/>
      <c r="D22" s="115"/>
      <c r="E22" s="116"/>
      <c r="F22" s="86"/>
      <c r="G22" s="87"/>
      <c r="H22" s="88"/>
      <c r="I22" s="89"/>
      <c r="J22" s="45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</row>
    <row r="23" spans="1:41" s="2" customFormat="1" ht="18">
      <c r="A23" s="52"/>
      <c r="B23" s="24"/>
      <c r="C23" s="24"/>
      <c r="D23" s="20"/>
      <c r="E23" s="21"/>
      <c r="F23" s="28"/>
      <c r="G23" s="22">
        <f>SUMPRODUCT((COUNTIF(G19:G22,"y"))+(COUNTIF(G19:G22,"e")))</f>
        <v>0</v>
      </c>
      <c r="H23" s="36" t="s">
        <v>0</v>
      </c>
      <c r="I23" s="55"/>
      <c r="J23" s="45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</row>
    <row r="24" spans="1:41" s="2" customFormat="1" ht="18">
      <c r="A24" s="52"/>
      <c r="B24" s="108" t="str">
        <f>IF(G23&gt;3,"STANDARDS MET","INCOMPLETE")</f>
        <v>INCOMPLETE</v>
      </c>
      <c r="C24" s="108"/>
      <c r="D24" s="108"/>
      <c r="E24" s="108"/>
      <c r="F24" s="108"/>
      <c r="G24" s="108"/>
      <c r="H24" s="108"/>
      <c r="I24" s="55"/>
      <c r="J24" s="45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</row>
    <row r="25" spans="1:41" s="35" customFormat="1" ht="18">
      <c r="A25" s="70" t="s">
        <v>7</v>
      </c>
      <c r="B25" s="117" t="s">
        <v>40</v>
      </c>
      <c r="C25" s="117"/>
      <c r="D25" s="117"/>
      <c r="E25" s="117"/>
      <c r="F25" s="117"/>
      <c r="G25" s="117"/>
      <c r="H25" s="117"/>
      <c r="I25" s="71"/>
      <c r="J25" s="79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</row>
    <row r="26" spans="1:41" s="2" customFormat="1" ht="15">
      <c r="A26" s="52"/>
      <c r="B26" s="5"/>
      <c r="C26" s="5"/>
      <c r="D26" s="6"/>
      <c r="E26" s="7"/>
      <c r="F26" s="11"/>
      <c r="G26" s="9"/>
      <c r="H26" s="9"/>
      <c r="I26" s="53"/>
      <c r="J26" s="45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</row>
    <row r="27" spans="1:41" s="2" customFormat="1" ht="18">
      <c r="A27" s="52"/>
      <c r="B27" s="107" t="s">
        <v>29</v>
      </c>
      <c r="C27" s="107"/>
      <c r="D27" s="107"/>
      <c r="E27" s="107"/>
      <c r="F27" s="28"/>
      <c r="G27" s="25"/>
      <c r="H27" s="26"/>
      <c r="I27" s="55"/>
      <c r="J27" s="45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</row>
    <row r="28" spans="1:41" s="2" customFormat="1" ht="18">
      <c r="A28" s="52"/>
      <c r="B28" s="107" t="s">
        <v>30</v>
      </c>
      <c r="C28" s="107"/>
      <c r="D28" s="107"/>
      <c r="E28" s="107"/>
      <c r="F28" s="28" t="s">
        <v>1</v>
      </c>
      <c r="G28" s="25"/>
      <c r="H28" s="26"/>
      <c r="I28" s="55"/>
      <c r="J28" s="45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</row>
    <row r="29" spans="1:41" s="2" customFormat="1" ht="18">
      <c r="A29" s="52"/>
      <c r="B29" s="109" t="s">
        <v>70</v>
      </c>
      <c r="C29" s="110"/>
      <c r="D29" s="110"/>
      <c r="E29" s="111"/>
      <c r="F29" s="28" t="s">
        <v>1</v>
      </c>
      <c r="G29" s="25"/>
      <c r="H29" s="26"/>
      <c r="I29" s="55"/>
      <c r="J29" s="45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</row>
    <row r="30" spans="1:41" s="2" customFormat="1" ht="18">
      <c r="A30" s="52"/>
      <c r="B30" s="109" t="s">
        <v>31</v>
      </c>
      <c r="C30" s="110"/>
      <c r="D30" s="110"/>
      <c r="E30" s="111"/>
      <c r="F30" s="28" t="s">
        <v>1</v>
      </c>
      <c r="G30" s="25"/>
      <c r="H30" s="26"/>
      <c r="I30" s="55"/>
      <c r="J30" s="45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</row>
    <row r="31" spans="1:41" s="2" customFormat="1" ht="18">
      <c r="A31" s="52"/>
      <c r="B31" s="113" t="s">
        <v>52</v>
      </c>
      <c r="C31" s="113"/>
      <c r="D31" s="113"/>
      <c r="E31" s="113"/>
      <c r="F31" s="28" t="s">
        <v>1</v>
      </c>
      <c r="G31" s="17"/>
      <c r="H31" s="23"/>
      <c r="I31" s="55"/>
      <c r="J31" s="45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</row>
    <row r="32" spans="1:41" s="74" customFormat="1" ht="18">
      <c r="A32" s="90"/>
      <c r="B32" s="112" t="s">
        <v>60</v>
      </c>
      <c r="C32" s="112"/>
      <c r="D32" s="112"/>
      <c r="E32" s="112"/>
      <c r="F32" s="86" t="s">
        <v>1</v>
      </c>
      <c r="G32" s="87"/>
      <c r="H32" s="88"/>
      <c r="I32" s="89"/>
      <c r="J32" s="45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</row>
    <row r="33" spans="1:41" s="2" customFormat="1" ht="18">
      <c r="A33" s="52"/>
      <c r="B33" s="113" t="s">
        <v>43</v>
      </c>
      <c r="C33" s="113"/>
      <c r="D33" s="113"/>
      <c r="E33" s="113"/>
      <c r="F33" s="28" t="s">
        <v>1</v>
      </c>
      <c r="G33" s="17"/>
      <c r="H33" s="23"/>
      <c r="I33" s="55"/>
      <c r="J33" s="45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</row>
    <row r="34" spans="1:41" s="2" customFormat="1" ht="18">
      <c r="A34" s="52"/>
      <c r="B34" s="113" t="s">
        <v>3</v>
      </c>
      <c r="C34" s="113"/>
      <c r="D34" s="113"/>
      <c r="E34" s="113"/>
      <c r="F34" s="28" t="s">
        <v>1</v>
      </c>
      <c r="G34" s="17"/>
      <c r="H34" s="23"/>
      <c r="I34" s="55"/>
      <c r="J34" s="45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</row>
    <row r="35" spans="1:41" s="2" customFormat="1" ht="18">
      <c r="A35" s="52"/>
      <c r="B35" s="113" t="s">
        <v>4</v>
      </c>
      <c r="C35" s="113"/>
      <c r="D35" s="113"/>
      <c r="E35" s="113"/>
      <c r="F35" s="28" t="s">
        <v>1</v>
      </c>
      <c r="G35" s="17"/>
      <c r="H35" s="23"/>
      <c r="I35" s="55"/>
      <c r="J35" s="45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</row>
    <row r="36" spans="1:41" s="74" customFormat="1" ht="18">
      <c r="A36" s="90"/>
      <c r="B36" s="112" t="s">
        <v>61</v>
      </c>
      <c r="C36" s="112"/>
      <c r="D36" s="112"/>
      <c r="E36" s="112"/>
      <c r="F36" s="86" t="s">
        <v>1</v>
      </c>
      <c r="G36" s="87"/>
      <c r="H36" s="88"/>
      <c r="I36" s="89"/>
      <c r="J36" s="45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</row>
    <row r="37" spans="1:41" s="2" customFormat="1" ht="18">
      <c r="A37" s="52"/>
      <c r="B37" s="113" t="s">
        <v>32</v>
      </c>
      <c r="C37" s="113"/>
      <c r="D37" s="113"/>
      <c r="E37" s="113"/>
      <c r="F37" s="28"/>
      <c r="G37" s="17"/>
      <c r="H37" s="23"/>
      <c r="I37" s="55"/>
      <c r="J37" s="45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</row>
    <row r="38" spans="1:41" s="2" customFormat="1" ht="18">
      <c r="A38" s="52"/>
      <c r="B38" s="24"/>
      <c r="C38" s="24"/>
      <c r="D38" s="20"/>
      <c r="E38" s="21"/>
      <c r="F38" s="28"/>
      <c r="G38" s="22">
        <f>SUMPRODUCT((COUNTIF(G27:G37,"y"))+(COUNTIF(G27:G37,"e")))</f>
        <v>0</v>
      </c>
      <c r="H38" s="36" t="s">
        <v>20</v>
      </c>
      <c r="I38" s="55"/>
      <c r="J38" s="45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</row>
    <row r="39" spans="1:41" s="2" customFormat="1" ht="18">
      <c r="A39" s="52"/>
      <c r="B39" s="108" t="str">
        <f>IF(G38&gt;9,"STANDARDS MET","INCOMPLETE")</f>
        <v>INCOMPLETE</v>
      </c>
      <c r="C39" s="108"/>
      <c r="D39" s="108"/>
      <c r="E39" s="108"/>
      <c r="F39" s="108"/>
      <c r="G39" s="108"/>
      <c r="H39" s="108"/>
      <c r="I39" s="55"/>
      <c r="J39" s="45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</row>
    <row r="40" spans="1:41" s="26" customFormat="1" ht="18">
      <c r="A40" s="54"/>
      <c r="B40" s="103" t="s">
        <v>41</v>
      </c>
      <c r="C40" s="103"/>
      <c r="D40" s="103"/>
      <c r="E40" s="103"/>
      <c r="F40" s="103"/>
      <c r="G40" s="103"/>
      <c r="H40" s="103"/>
      <c r="I40" s="55"/>
      <c r="J40" s="45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</row>
    <row r="41" spans="1:41" s="2" customFormat="1" ht="15">
      <c r="A41" s="52"/>
      <c r="B41" s="5"/>
      <c r="C41" s="5"/>
      <c r="D41" s="6"/>
      <c r="E41" s="7"/>
      <c r="F41" s="11"/>
      <c r="G41" s="9"/>
      <c r="H41" s="9"/>
      <c r="I41" s="53"/>
      <c r="J41" s="45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</row>
    <row r="42" spans="1:41" s="74" customFormat="1" ht="18">
      <c r="A42" s="90"/>
      <c r="B42" s="112" t="s">
        <v>23</v>
      </c>
      <c r="C42" s="112"/>
      <c r="D42" s="112"/>
      <c r="E42" s="112"/>
      <c r="F42" s="86" t="s">
        <v>1</v>
      </c>
      <c r="G42" s="87"/>
      <c r="H42" s="88"/>
      <c r="I42" s="89"/>
      <c r="J42" s="162"/>
      <c r="K42" s="163"/>
      <c r="L42" s="163"/>
      <c r="M42" s="163"/>
      <c r="N42" s="163"/>
      <c r="O42" s="163"/>
      <c r="P42" s="163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</row>
    <row r="43" spans="1:41" s="74" customFormat="1" ht="18">
      <c r="A43" s="90"/>
      <c r="B43" s="112" t="s">
        <v>2</v>
      </c>
      <c r="C43" s="112"/>
      <c r="D43" s="112"/>
      <c r="E43" s="112"/>
      <c r="F43" s="86" t="s">
        <v>1</v>
      </c>
      <c r="G43" s="87"/>
      <c r="H43" s="88"/>
      <c r="I43" s="89"/>
      <c r="J43" s="162"/>
      <c r="K43" s="163"/>
      <c r="L43" s="163"/>
      <c r="M43" s="163"/>
      <c r="N43" s="163"/>
      <c r="O43" s="163"/>
      <c r="P43" s="163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</row>
    <row r="44" spans="1:41" s="74" customFormat="1" ht="18">
      <c r="A44" s="90"/>
      <c r="B44" s="112" t="s">
        <v>55</v>
      </c>
      <c r="C44" s="112"/>
      <c r="D44" s="112"/>
      <c r="E44" s="112"/>
      <c r="F44" s="86" t="s">
        <v>1</v>
      </c>
      <c r="G44" s="87"/>
      <c r="H44" s="88"/>
      <c r="I44" s="89"/>
      <c r="J44" s="162"/>
      <c r="K44" s="163"/>
      <c r="L44" s="163"/>
      <c r="M44" s="163"/>
      <c r="N44" s="163"/>
      <c r="O44" s="163"/>
      <c r="P44" s="163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</row>
    <row r="45" spans="1:41" s="74" customFormat="1" ht="18">
      <c r="A45" s="90"/>
      <c r="B45" s="112" t="s">
        <v>18</v>
      </c>
      <c r="C45" s="112"/>
      <c r="D45" s="112"/>
      <c r="E45" s="112"/>
      <c r="F45" s="86" t="s">
        <v>1</v>
      </c>
      <c r="G45" s="87"/>
      <c r="H45" s="88"/>
      <c r="I45" s="89"/>
      <c r="J45" s="162"/>
      <c r="K45" s="163"/>
      <c r="L45" s="163"/>
      <c r="M45" s="163"/>
      <c r="N45" s="163"/>
      <c r="O45" s="163"/>
      <c r="P45" s="163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</row>
    <row r="46" spans="1:41" s="74" customFormat="1" ht="18">
      <c r="A46" s="90"/>
      <c r="B46" s="112" t="s">
        <v>24</v>
      </c>
      <c r="C46" s="112"/>
      <c r="D46" s="112"/>
      <c r="E46" s="112"/>
      <c r="F46" s="86" t="s">
        <v>1</v>
      </c>
      <c r="G46" s="87"/>
      <c r="H46" s="88"/>
      <c r="I46" s="89"/>
      <c r="J46" s="162"/>
      <c r="K46" s="163"/>
      <c r="L46" s="163"/>
      <c r="M46" s="163"/>
      <c r="N46" s="163"/>
      <c r="O46" s="163"/>
      <c r="P46" s="163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</row>
    <row r="47" spans="1:41" s="2" customFormat="1" ht="18">
      <c r="A47" s="52"/>
      <c r="B47" s="24"/>
      <c r="C47" s="24"/>
      <c r="D47" s="20"/>
      <c r="E47" s="21"/>
      <c r="F47" s="28"/>
      <c r="G47" s="22">
        <f>SUMPRODUCT((COUNTIF(G42:G46,"y"))+(COUNTIF(G42:G46,"e")))</f>
        <v>0</v>
      </c>
      <c r="H47" s="36" t="s">
        <v>16</v>
      </c>
      <c r="I47" s="55"/>
      <c r="J47" s="45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</row>
    <row r="48" spans="1:41" s="2" customFormat="1" ht="18.75" thickBot="1">
      <c r="A48" s="72"/>
      <c r="B48" s="118" t="str">
        <f>IF(G47&gt;4,"STANDARDS MET","INCOMPLETE")</f>
        <v>INCOMPLETE</v>
      </c>
      <c r="C48" s="118"/>
      <c r="D48" s="118"/>
      <c r="E48" s="118"/>
      <c r="F48" s="118"/>
      <c r="G48" s="118"/>
      <c r="H48" s="118"/>
      <c r="I48" s="73"/>
      <c r="J48" s="45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</row>
    <row r="49" spans="1:41" s="26" customFormat="1" ht="18">
      <c r="A49" s="50"/>
      <c r="B49" s="119" t="s">
        <v>42</v>
      </c>
      <c r="C49" s="119"/>
      <c r="D49" s="119"/>
      <c r="E49" s="119"/>
      <c r="F49" s="119"/>
      <c r="G49" s="119"/>
      <c r="H49" s="119"/>
      <c r="I49" s="51"/>
      <c r="J49" s="45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7"/>
      <c r="AC49" s="77"/>
      <c r="AD49" s="77"/>
      <c r="AE49" s="77"/>
      <c r="AF49" s="77"/>
      <c r="AG49" s="77"/>
      <c r="AH49" s="77"/>
      <c r="AI49" s="77"/>
      <c r="AJ49" s="77"/>
      <c r="AK49" s="77"/>
      <c r="AL49" s="77"/>
      <c r="AM49" s="77"/>
      <c r="AN49" s="77"/>
      <c r="AO49" s="77"/>
    </row>
    <row r="50" spans="1:41" s="2" customFormat="1" ht="15">
      <c r="A50" s="52"/>
      <c r="B50" s="5"/>
      <c r="C50" s="5"/>
      <c r="D50" s="6"/>
      <c r="E50" s="7"/>
      <c r="F50" s="11"/>
      <c r="G50" s="9"/>
      <c r="H50" s="9"/>
      <c r="I50" s="53"/>
      <c r="J50" s="45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</row>
    <row r="51" spans="1:41" s="2" customFormat="1" ht="18">
      <c r="A51" s="52"/>
      <c r="B51" s="107" t="s">
        <v>5</v>
      </c>
      <c r="C51" s="107"/>
      <c r="D51" s="107"/>
      <c r="E51" s="107"/>
      <c r="F51" s="28"/>
      <c r="G51" s="25"/>
      <c r="H51" s="26"/>
      <c r="I51" s="53"/>
      <c r="J51" s="45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</row>
    <row r="52" spans="1:41" s="2" customFormat="1" ht="18">
      <c r="A52" s="52"/>
      <c r="B52" s="120" t="s">
        <v>11</v>
      </c>
      <c r="C52" s="120"/>
      <c r="D52" s="120"/>
      <c r="E52" s="120"/>
      <c r="F52" s="28"/>
      <c r="G52" s="17"/>
      <c r="H52" s="23"/>
      <c r="I52" s="53"/>
      <c r="J52" s="45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</row>
    <row r="53" spans="1:41" s="2" customFormat="1" ht="18">
      <c r="A53" s="52"/>
      <c r="B53" s="113" t="s">
        <v>33</v>
      </c>
      <c r="C53" s="113"/>
      <c r="D53" s="113"/>
      <c r="E53" s="113"/>
      <c r="F53" s="28" t="s">
        <v>1</v>
      </c>
      <c r="G53" s="17"/>
      <c r="H53" s="23"/>
      <c r="I53" s="53"/>
      <c r="J53" s="45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</row>
    <row r="54" spans="1:41" s="2" customFormat="1" ht="18">
      <c r="A54" s="52"/>
      <c r="B54" s="113" t="s">
        <v>12</v>
      </c>
      <c r="C54" s="113"/>
      <c r="D54" s="113"/>
      <c r="E54" s="113"/>
      <c r="F54" s="28" t="s">
        <v>1</v>
      </c>
      <c r="G54" s="17"/>
      <c r="H54" s="23"/>
      <c r="I54" s="53"/>
      <c r="J54" s="45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</row>
    <row r="55" spans="1:41" s="2" customFormat="1" ht="18">
      <c r="A55" s="52"/>
      <c r="B55" s="121" t="s">
        <v>57</v>
      </c>
      <c r="C55" s="122"/>
      <c r="D55" s="122"/>
      <c r="E55" s="123"/>
      <c r="F55" s="28"/>
      <c r="G55" s="17"/>
      <c r="H55" s="23"/>
      <c r="I55" s="53"/>
      <c r="J55" s="45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</row>
    <row r="56" spans="1:41" s="2" customFormat="1" ht="18">
      <c r="A56" s="52"/>
      <c r="B56" s="121" t="s">
        <v>35</v>
      </c>
      <c r="C56" s="122"/>
      <c r="D56" s="122"/>
      <c r="E56" s="123"/>
      <c r="F56" s="28" t="s">
        <v>1</v>
      </c>
      <c r="G56" s="17"/>
      <c r="H56" s="23"/>
      <c r="I56" s="53"/>
      <c r="J56" s="45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</row>
    <row r="57" spans="1:41" s="2" customFormat="1" ht="18">
      <c r="A57" s="52"/>
      <c r="B57" s="109" t="s">
        <v>25</v>
      </c>
      <c r="C57" s="110"/>
      <c r="D57" s="110"/>
      <c r="E57" s="111"/>
      <c r="F57" s="28" t="s">
        <v>1</v>
      </c>
      <c r="G57" s="17"/>
      <c r="H57" s="23"/>
      <c r="I57" s="53"/>
      <c r="J57" s="45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6"/>
    </row>
    <row r="58" spans="1:41" s="2" customFormat="1" ht="18">
      <c r="A58" s="52"/>
      <c r="B58" s="109" t="s">
        <v>26</v>
      </c>
      <c r="C58" s="110"/>
      <c r="D58" s="110"/>
      <c r="E58" s="111"/>
      <c r="F58" s="28"/>
      <c r="G58" s="17"/>
      <c r="H58" s="23"/>
      <c r="I58" s="53"/>
      <c r="J58" s="45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</row>
    <row r="59" spans="1:41" s="2" customFormat="1" ht="18">
      <c r="A59" s="52"/>
      <c r="B59" s="113" t="s">
        <v>27</v>
      </c>
      <c r="C59" s="113"/>
      <c r="D59" s="113"/>
      <c r="E59" s="113"/>
      <c r="F59" s="28" t="s">
        <v>1</v>
      </c>
      <c r="G59" s="17"/>
      <c r="H59" s="23"/>
      <c r="I59" s="53"/>
      <c r="J59" s="45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6"/>
      <c r="AN59" s="46"/>
      <c r="AO59" s="46"/>
    </row>
    <row r="60" spans="1:41" s="2" customFormat="1" ht="18">
      <c r="A60" s="52"/>
      <c r="B60" s="113" t="s">
        <v>28</v>
      </c>
      <c r="C60" s="113"/>
      <c r="D60" s="113"/>
      <c r="E60" s="113"/>
      <c r="F60" s="28"/>
      <c r="G60" s="17"/>
      <c r="H60" s="23"/>
      <c r="I60" s="53"/>
      <c r="J60" s="45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6"/>
    </row>
    <row r="61" spans="1:41" s="2" customFormat="1" ht="18">
      <c r="A61" s="52"/>
      <c r="B61" s="24"/>
      <c r="C61" s="24"/>
      <c r="D61" s="20"/>
      <c r="E61" s="21"/>
      <c r="F61" s="28"/>
      <c r="G61" s="22">
        <f>SUMPRODUCT((COUNTIF(G51:G60,"y"))+(COUNTIF(G51:G60,"e")))</f>
        <v>0</v>
      </c>
      <c r="H61" s="36" t="s">
        <v>56</v>
      </c>
      <c r="I61" s="53"/>
      <c r="J61" s="45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/>
      <c r="AN61" s="46"/>
      <c r="AO61" s="46"/>
    </row>
    <row r="62" spans="1:41" s="2" customFormat="1" ht="18">
      <c r="A62" s="52"/>
      <c r="B62" s="108" t="str">
        <f>IF(G61&gt;9,"STANDARDS MET","INCOMPLETE")</f>
        <v>INCOMPLETE</v>
      </c>
      <c r="C62" s="108"/>
      <c r="D62" s="108"/>
      <c r="E62" s="108"/>
      <c r="F62" s="108"/>
      <c r="G62" s="108"/>
      <c r="H62" s="108"/>
      <c r="I62" s="53"/>
      <c r="J62" s="45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/>
      <c r="AN62" s="46"/>
      <c r="AO62" s="46"/>
    </row>
    <row r="63" spans="1:41" s="26" customFormat="1" ht="18">
      <c r="A63" s="54"/>
      <c r="B63" s="103" t="s">
        <v>22</v>
      </c>
      <c r="C63" s="103"/>
      <c r="D63" s="103"/>
      <c r="E63" s="103"/>
      <c r="F63" s="103"/>
      <c r="G63" s="103"/>
      <c r="H63" s="103"/>
      <c r="I63" s="55"/>
      <c r="J63" s="45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7"/>
      <c r="Z63" s="77"/>
      <c r="AA63" s="77"/>
      <c r="AB63" s="77"/>
      <c r="AC63" s="77"/>
      <c r="AD63" s="77"/>
      <c r="AE63" s="77"/>
      <c r="AF63" s="77"/>
      <c r="AG63" s="77"/>
      <c r="AH63" s="77"/>
      <c r="AI63" s="77"/>
      <c r="AJ63" s="77"/>
      <c r="AK63" s="77"/>
      <c r="AL63" s="77"/>
      <c r="AM63" s="77"/>
      <c r="AN63" s="77"/>
      <c r="AO63" s="77"/>
    </row>
    <row r="64" spans="1:41" s="2" customFormat="1" ht="15">
      <c r="A64" s="52"/>
      <c r="B64" s="5"/>
      <c r="C64" s="5"/>
      <c r="D64" s="6"/>
      <c r="E64" s="12"/>
      <c r="F64" s="11"/>
      <c r="G64" s="9"/>
      <c r="H64" s="9"/>
      <c r="I64" s="53"/>
      <c r="J64" s="45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/>
      <c r="AN64" s="46"/>
      <c r="AO64" s="46"/>
    </row>
    <row r="65" spans="1:41" s="2" customFormat="1" ht="18">
      <c r="A65" s="52"/>
      <c r="B65" s="107" t="s">
        <v>10</v>
      </c>
      <c r="C65" s="107"/>
      <c r="D65" s="107"/>
      <c r="E65" s="107"/>
      <c r="F65" s="28"/>
      <c r="G65" s="25"/>
      <c r="H65" s="26"/>
      <c r="I65" s="55"/>
      <c r="J65" s="45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K65" s="46"/>
      <c r="AL65" s="46"/>
      <c r="AM65" s="46"/>
      <c r="AN65" s="46"/>
      <c r="AO65" s="46"/>
    </row>
    <row r="66" spans="1:41" s="74" customFormat="1" ht="18">
      <c r="A66" s="90"/>
      <c r="B66" s="112" t="s">
        <v>62</v>
      </c>
      <c r="C66" s="112"/>
      <c r="D66" s="112"/>
      <c r="E66" s="112"/>
      <c r="F66" s="86"/>
      <c r="G66" s="87"/>
      <c r="H66" s="88"/>
      <c r="I66" s="89"/>
      <c r="J66" s="162"/>
      <c r="K66" s="163"/>
      <c r="L66" s="163"/>
      <c r="M66" s="163"/>
      <c r="N66" s="163"/>
      <c r="O66" s="163"/>
      <c r="P66" s="163"/>
      <c r="Q66" s="163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J66" s="46"/>
      <c r="AK66" s="46"/>
      <c r="AL66" s="46"/>
      <c r="AM66" s="46"/>
      <c r="AN66" s="46"/>
      <c r="AO66" s="46"/>
    </row>
    <row r="67" spans="1:41" s="2" customFormat="1" ht="18">
      <c r="A67" s="90"/>
      <c r="B67" s="133" t="s">
        <v>15</v>
      </c>
      <c r="C67" s="134"/>
      <c r="D67" s="134"/>
      <c r="E67" s="135"/>
      <c r="F67" s="86"/>
      <c r="G67" s="87"/>
      <c r="H67" s="88"/>
      <c r="I67" s="89"/>
      <c r="J67" s="162"/>
      <c r="K67" s="163"/>
      <c r="L67" s="163"/>
      <c r="M67" s="163"/>
      <c r="N67" s="163"/>
      <c r="O67" s="163"/>
      <c r="P67" s="163"/>
      <c r="Q67" s="163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46"/>
      <c r="AH67" s="46"/>
      <c r="AI67" s="46"/>
      <c r="AJ67" s="46"/>
      <c r="AK67" s="46"/>
      <c r="AL67" s="46"/>
      <c r="AM67" s="46"/>
      <c r="AN67" s="46"/>
      <c r="AO67" s="46"/>
    </row>
    <row r="68" spans="1:41" s="2" customFormat="1" ht="18">
      <c r="A68" s="90"/>
      <c r="B68" s="112" t="s">
        <v>13</v>
      </c>
      <c r="C68" s="112"/>
      <c r="D68" s="112"/>
      <c r="E68" s="112"/>
      <c r="F68" s="86" t="s">
        <v>1</v>
      </c>
      <c r="G68" s="87"/>
      <c r="H68" s="88"/>
      <c r="I68" s="89"/>
      <c r="J68" s="162"/>
      <c r="K68" s="163"/>
      <c r="L68" s="163"/>
      <c r="M68" s="163"/>
      <c r="N68" s="163"/>
      <c r="O68" s="163"/>
      <c r="P68" s="163"/>
      <c r="Q68" s="163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46"/>
      <c r="AG68" s="46"/>
      <c r="AH68" s="46"/>
      <c r="AI68" s="46"/>
      <c r="AJ68" s="46"/>
      <c r="AK68" s="46"/>
      <c r="AL68" s="46"/>
      <c r="AM68" s="46"/>
      <c r="AN68" s="46"/>
      <c r="AO68" s="46"/>
    </row>
    <row r="69" spans="1:41" s="74" customFormat="1" ht="18">
      <c r="A69" s="90"/>
      <c r="B69" s="170" t="s">
        <v>6</v>
      </c>
      <c r="C69" s="171"/>
      <c r="D69" s="171"/>
      <c r="E69" s="172"/>
      <c r="F69" s="91" t="s">
        <v>1</v>
      </c>
      <c r="G69" s="87"/>
      <c r="H69" s="88"/>
      <c r="I69" s="89"/>
      <c r="J69" s="81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G69" s="46"/>
      <c r="AH69" s="46"/>
      <c r="AI69" s="46"/>
      <c r="AJ69" s="46"/>
      <c r="AK69" s="46"/>
      <c r="AL69" s="46"/>
      <c r="AM69" s="46"/>
      <c r="AN69" s="46"/>
      <c r="AO69" s="46"/>
    </row>
    <row r="70" spans="1:41" s="2" customFormat="1" ht="18">
      <c r="A70" s="52"/>
      <c r="B70" s="39"/>
      <c r="C70" s="40"/>
      <c r="D70" s="40"/>
      <c r="E70" s="40"/>
      <c r="F70" s="28"/>
      <c r="G70" s="22">
        <f>SUMPRODUCT((COUNTIF(G65:G69,"y"))+(COUNTIF(G65:G69,"e")))</f>
        <v>0</v>
      </c>
      <c r="H70" s="36" t="s">
        <v>16</v>
      </c>
      <c r="I70" s="55"/>
      <c r="J70" s="45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K70" s="46"/>
      <c r="AL70" s="46"/>
      <c r="AM70" s="46"/>
      <c r="AN70" s="46"/>
      <c r="AO70" s="46"/>
    </row>
    <row r="71" spans="1:41" s="2" customFormat="1" ht="18">
      <c r="A71" s="52"/>
      <c r="B71" s="173" t="str">
        <f>IF(G70&gt;4,"STANDARDS MET","INCOMPLETE")</f>
        <v>INCOMPLETE</v>
      </c>
      <c r="C71" s="174"/>
      <c r="D71" s="174"/>
      <c r="E71" s="174"/>
      <c r="F71" s="174"/>
      <c r="G71" s="174"/>
      <c r="H71" s="174"/>
      <c r="I71" s="56"/>
      <c r="J71" s="45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46"/>
      <c r="AO71" s="46"/>
    </row>
    <row r="72" spans="1:41" s="2" customFormat="1" ht="15">
      <c r="A72" s="52"/>
      <c r="B72" s="136"/>
      <c r="C72" s="136"/>
      <c r="D72" s="136"/>
      <c r="E72" s="136"/>
      <c r="F72" s="136"/>
      <c r="G72" s="136"/>
      <c r="H72" s="136"/>
      <c r="I72" s="53"/>
      <c r="J72" s="45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  <c r="AC72" s="46"/>
      <c r="AD72" s="46"/>
      <c r="AE72" s="46"/>
      <c r="AF72" s="46"/>
      <c r="AG72" s="46"/>
      <c r="AH72" s="46"/>
      <c r="AI72" s="46"/>
      <c r="AJ72" s="46"/>
      <c r="AK72" s="46"/>
      <c r="AL72" s="46"/>
      <c r="AM72" s="46"/>
      <c r="AN72" s="46"/>
      <c r="AO72" s="46"/>
    </row>
    <row r="73" spans="1:41" s="2" customFormat="1" ht="53.25" customHeight="1">
      <c r="A73" s="52"/>
      <c r="B73" s="137" t="str">
        <f>IF(G73&gt;39,"Congratulations your program has met the Minimum Standards for Accreditation!!!","Minimum Standards for Accreditation have not been met - 4 Month Provisional Approval")</f>
        <v>Minimum Standards for Accreditation have not been met - 4 Month Provisional Approval</v>
      </c>
      <c r="C73" s="138"/>
      <c r="D73" s="138"/>
      <c r="E73" s="139"/>
      <c r="F73" s="47"/>
      <c r="G73" s="37">
        <f>SUM(G15+G23+G38+G47+G61+G70)</f>
        <v>0</v>
      </c>
      <c r="H73" s="38" t="s">
        <v>21</v>
      </c>
      <c r="I73" s="53"/>
      <c r="J73" s="45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6"/>
      <c r="AE73" s="46"/>
      <c r="AF73" s="46"/>
      <c r="AG73" s="46"/>
      <c r="AH73" s="46"/>
      <c r="AI73" s="46"/>
      <c r="AJ73" s="46"/>
      <c r="AK73" s="46"/>
      <c r="AL73" s="46"/>
      <c r="AM73" s="46"/>
      <c r="AN73" s="46"/>
      <c r="AO73" s="46"/>
    </row>
    <row r="74" spans="1:41" s="42" customFormat="1" ht="21.75" customHeight="1">
      <c r="A74" s="57"/>
      <c r="B74" s="140" t="s">
        <v>38</v>
      </c>
      <c r="C74" s="141"/>
      <c r="D74" s="141"/>
      <c r="E74" s="141"/>
      <c r="F74" s="141"/>
      <c r="G74" s="141"/>
      <c r="H74" s="142"/>
      <c r="I74" s="58"/>
      <c r="J74" s="82"/>
      <c r="K74" s="78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78"/>
      <c r="W74" s="78"/>
      <c r="X74" s="78"/>
      <c r="Y74" s="78"/>
      <c r="Z74" s="78"/>
      <c r="AA74" s="78"/>
      <c r="AB74" s="78"/>
      <c r="AC74" s="78"/>
      <c r="AD74" s="78"/>
      <c r="AE74" s="78"/>
      <c r="AF74" s="78"/>
      <c r="AG74" s="78"/>
      <c r="AH74" s="78"/>
      <c r="AI74" s="78"/>
      <c r="AJ74" s="78"/>
      <c r="AK74" s="78"/>
      <c r="AL74" s="78"/>
      <c r="AM74" s="78"/>
      <c r="AN74" s="78"/>
      <c r="AO74" s="78"/>
    </row>
    <row r="75" spans="1:41" s="2" customFormat="1" ht="15" customHeight="1">
      <c r="A75" s="52"/>
      <c r="B75" s="143"/>
      <c r="C75" s="144"/>
      <c r="D75" s="144"/>
      <c r="E75" s="144"/>
      <c r="F75" s="144"/>
      <c r="G75" s="144"/>
      <c r="H75" s="145"/>
      <c r="I75" s="53"/>
      <c r="J75" s="45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46"/>
      <c r="AI75" s="46"/>
      <c r="AJ75" s="46"/>
      <c r="AK75" s="46"/>
      <c r="AL75" s="46"/>
      <c r="AM75" s="46"/>
      <c r="AN75" s="46"/>
      <c r="AO75" s="46"/>
    </row>
    <row r="76" spans="1:41" s="2" customFormat="1" ht="15" customHeight="1">
      <c r="A76" s="52"/>
      <c r="B76" s="127"/>
      <c r="C76" s="128"/>
      <c r="D76" s="128"/>
      <c r="E76" s="128"/>
      <c r="F76" s="128"/>
      <c r="G76" s="128"/>
      <c r="H76" s="129"/>
      <c r="I76" s="53"/>
      <c r="J76" s="45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6"/>
      <c r="AD76" s="46"/>
      <c r="AE76" s="46"/>
      <c r="AF76" s="46"/>
      <c r="AG76" s="46"/>
      <c r="AH76" s="46"/>
      <c r="AI76" s="46"/>
      <c r="AJ76" s="46"/>
      <c r="AK76" s="46"/>
      <c r="AL76" s="46"/>
      <c r="AM76" s="46"/>
      <c r="AN76" s="46"/>
      <c r="AO76" s="46"/>
    </row>
    <row r="77" spans="1:41" s="2" customFormat="1" ht="15" customHeight="1">
      <c r="A77" s="52"/>
      <c r="B77" s="127"/>
      <c r="C77" s="128"/>
      <c r="D77" s="128"/>
      <c r="E77" s="128"/>
      <c r="F77" s="128"/>
      <c r="G77" s="128"/>
      <c r="H77" s="129"/>
      <c r="I77" s="53"/>
      <c r="J77" s="45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M77" s="46"/>
      <c r="AN77" s="46"/>
      <c r="AO77" s="46"/>
    </row>
    <row r="78" spans="1:41" s="2" customFormat="1" ht="15" customHeight="1">
      <c r="A78" s="52"/>
      <c r="B78" s="127"/>
      <c r="C78" s="128"/>
      <c r="D78" s="128"/>
      <c r="E78" s="128"/>
      <c r="F78" s="128"/>
      <c r="G78" s="128"/>
      <c r="H78" s="129"/>
      <c r="I78" s="53"/>
      <c r="J78" s="45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  <c r="AA78" s="46"/>
      <c r="AB78" s="46"/>
      <c r="AC78" s="46"/>
      <c r="AD78" s="46"/>
      <c r="AE78" s="46"/>
      <c r="AF78" s="46"/>
      <c r="AG78" s="46"/>
      <c r="AH78" s="46"/>
      <c r="AI78" s="46"/>
      <c r="AJ78" s="46"/>
      <c r="AK78" s="46"/>
      <c r="AL78" s="46"/>
      <c r="AM78" s="46"/>
      <c r="AN78" s="46"/>
      <c r="AO78" s="46"/>
    </row>
    <row r="79" spans="1:41" s="2" customFormat="1" ht="15" customHeight="1" thickBot="1">
      <c r="A79" s="52"/>
      <c r="B79" s="127"/>
      <c r="C79" s="128"/>
      <c r="D79" s="128"/>
      <c r="E79" s="128"/>
      <c r="F79" s="128"/>
      <c r="G79" s="128"/>
      <c r="H79" s="129"/>
      <c r="I79" s="53"/>
      <c r="J79" s="45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6"/>
      <c r="AI79" s="46"/>
      <c r="AJ79" s="46"/>
      <c r="AK79" s="46"/>
      <c r="AL79" s="46"/>
      <c r="AM79" s="46"/>
      <c r="AN79" s="46"/>
      <c r="AO79" s="46"/>
    </row>
    <row r="80" spans="1:41" s="42" customFormat="1" ht="15" customHeight="1" thickBot="1">
      <c r="A80" s="57"/>
      <c r="B80" s="130" t="s">
        <v>44</v>
      </c>
      <c r="C80" s="131"/>
      <c r="D80" s="131"/>
      <c r="E80" s="131"/>
      <c r="F80" s="131"/>
      <c r="G80" s="131"/>
      <c r="H80" s="132"/>
      <c r="I80" s="58"/>
      <c r="J80" s="82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  <c r="X80" s="78"/>
      <c r="Y80" s="78"/>
      <c r="Z80" s="78"/>
      <c r="AA80" s="78"/>
      <c r="AB80" s="78"/>
      <c r="AC80" s="78"/>
      <c r="AD80" s="78"/>
      <c r="AE80" s="78"/>
      <c r="AF80" s="78"/>
      <c r="AG80" s="78"/>
      <c r="AH80" s="78"/>
      <c r="AI80" s="78"/>
      <c r="AJ80" s="78"/>
      <c r="AK80" s="78"/>
      <c r="AL80" s="78"/>
      <c r="AM80" s="78"/>
      <c r="AN80" s="78"/>
      <c r="AO80" s="78"/>
    </row>
    <row r="81" spans="1:41" s="2" customFormat="1" ht="15" customHeight="1">
      <c r="A81" s="52"/>
      <c r="B81" s="127"/>
      <c r="C81" s="128"/>
      <c r="D81" s="128"/>
      <c r="E81" s="128"/>
      <c r="F81" s="128"/>
      <c r="G81" s="128"/>
      <c r="H81" s="129"/>
      <c r="I81" s="53"/>
      <c r="J81" s="45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</row>
    <row r="82" spans="1:41" s="2" customFormat="1" ht="15" customHeight="1">
      <c r="A82" s="59"/>
      <c r="B82" s="127"/>
      <c r="C82" s="128"/>
      <c r="D82" s="128"/>
      <c r="E82" s="128"/>
      <c r="F82" s="128"/>
      <c r="G82" s="128"/>
      <c r="H82" s="129"/>
      <c r="I82" s="53"/>
      <c r="J82" s="45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46"/>
      <c r="AB82" s="46"/>
      <c r="AC82" s="46"/>
      <c r="AD82" s="46"/>
      <c r="AE82" s="46"/>
      <c r="AF82" s="46"/>
      <c r="AG82" s="46"/>
      <c r="AH82" s="46"/>
      <c r="AI82" s="46"/>
      <c r="AJ82" s="46"/>
      <c r="AK82" s="46"/>
      <c r="AL82" s="46"/>
      <c r="AM82" s="46"/>
      <c r="AN82" s="46"/>
      <c r="AO82" s="46"/>
    </row>
    <row r="83" spans="1:9" ht="15">
      <c r="A83" s="59"/>
      <c r="B83" s="14"/>
      <c r="C83" s="2"/>
      <c r="D83" s="2"/>
      <c r="E83" s="2"/>
      <c r="F83" s="60"/>
      <c r="G83" s="2"/>
      <c r="H83" s="15"/>
      <c r="I83" s="61"/>
    </row>
    <row r="84" spans="1:9" ht="15">
      <c r="A84" s="59"/>
      <c r="B84" s="124"/>
      <c r="C84" s="125"/>
      <c r="D84" s="125"/>
      <c r="E84" s="125"/>
      <c r="F84" s="125"/>
      <c r="G84" s="125"/>
      <c r="H84" s="126"/>
      <c r="I84" s="61"/>
    </row>
    <row r="85" spans="1:41" s="2" customFormat="1" ht="15" customHeight="1">
      <c r="A85" s="59"/>
      <c r="B85" s="127"/>
      <c r="C85" s="128"/>
      <c r="D85" s="128"/>
      <c r="E85" s="128"/>
      <c r="F85" s="128"/>
      <c r="G85" s="128"/>
      <c r="H85" s="129"/>
      <c r="I85" s="53"/>
      <c r="J85" s="45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  <c r="AA85" s="46"/>
      <c r="AB85" s="46"/>
      <c r="AC85" s="46"/>
      <c r="AD85" s="46"/>
      <c r="AE85" s="46"/>
      <c r="AF85" s="46"/>
      <c r="AG85" s="46"/>
      <c r="AH85" s="46"/>
      <c r="AI85" s="46"/>
      <c r="AJ85" s="46"/>
      <c r="AK85" s="46"/>
      <c r="AL85" s="46"/>
      <c r="AM85" s="46"/>
      <c r="AN85" s="46"/>
      <c r="AO85" s="46"/>
    </row>
    <row r="86" spans="1:41" s="2" customFormat="1" ht="15" customHeight="1" thickBot="1">
      <c r="A86" s="52"/>
      <c r="B86" s="164"/>
      <c r="C86" s="165"/>
      <c r="D86" s="165"/>
      <c r="E86" s="165"/>
      <c r="F86" s="165"/>
      <c r="G86" s="165"/>
      <c r="H86" s="166"/>
      <c r="I86" s="53"/>
      <c r="J86" s="45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  <c r="AA86" s="46"/>
      <c r="AB86" s="46"/>
      <c r="AC86" s="46"/>
      <c r="AD86" s="46"/>
      <c r="AE86" s="46"/>
      <c r="AF86" s="46"/>
      <c r="AG86" s="46"/>
      <c r="AH86" s="46"/>
      <c r="AI86" s="46"/>
      <c r="AJ86" s="46"/>
      <c r="AK86" s="46"/>
      <c r="AL86" s="46"/>
      <c r="AM86" s="46"/>
      <c r="AN86" s="46"/>
      <c r="AO86" s="46"/>
    </row>
    <row r="87" spans="1:41" s="74" customFormat="1" ht="15" customHeight="1">
      <c r="A87" s="90"/>
      <c r="B87" s="167" t="s">
        <v>46</v>
      </c>
      <c r="C87" s="168"/>
      <c r="D87" s="168"/>
      <c r="E87" s="168"/>
      <c r="F87" s="168"/>
      <c r="G87" s="168"/>
      <c r="H87" s="169"/>
      <c r="I87" s="92"/>
      <c r="J87" s="162"/>
      <c r="K87" s="163"/>
      <c r="L87" s="163"/>
      <c r="M87" s="163"/>
      <c r="N87" s="163"/>
      <c r="O87" s="163"/>
      <c r="P87" s="163"/>
      <c r="Q87" s="163"/>
      <c r="R87" s="163"/>
      <c r="S87" s="46"/>
      <c r="T87" s="46"/>
      <c r="U87" s="46"/>
      <c r="V87" s="46"/>
      <c r="W87" s="46"/>
      <c r="X87" s="46"/>
      <c r="Y87" s="46"/>
      <c r="Z87" s="46"/>
      <c r="AA87" s="46"/>
      <c r="AB87" s="46"/>
      <c r="AC87" s="46"/>
      <c r="AD87" s="46"/>
      <c r="AE87" s="46"/>
      <c r="AF87" s="46"/>
      <c r="AG87" s="46"/>
      <c r="AH87" s="46"/>
      <c r="AI87" s="46"/>
      <c r="AJ87" s="46"/>
      <c r="AK87" s="46"/>
      <c r="AL87" s="46"/>
      <c r="AM87" s="46"/>
      <c r="AN87" s="46"/>
      <c r="AO87" s="46"/>
    </row>
    <row r="88" spans="1:41" s="74" customFormat="1" ht="18.75" customHeight="1">
      <c r="A88" s="90"/>
      <c r="B88" s="146" t="s">
        <v>47</v>
      </c>
      <c r="C88" s="146"/>
      <c r="D88" s="146"/>
      <c r="E88" s="146"/>
      <c r="F88" s="146"/>
      <c r="G88" s="146"/>
      <c r="H88" s="146"/>
      <c r="I88" s="92"/>
      <c r="J88" s="162"/>
      <c r="K88" s="163"/>
      <c r="L88" s="163"/>
      <c r="M88" s="163"/>
      <c r="N88" s="163"/>
      <c r="O88" s="163"/>
      <c r="P88" s="163"/>
      <c r="Q88" s="163"/>
      <c r="R88" s="163"/>
      <c r="S88" s="46"/>
      <c r="T88" s="46"/>
      <c r="U88" s="46"/>
      <c r="V88" s="46"/>
      <c r="W88" s="46"/>
      <c r="X88" s="46"/>
      <c r="Y88" s="46"/>
      <c r="Z88" s="46"/>
      <c r="AA88" s="46"/>
      <c r="AB88" s="46"/>
      <c r="AC88" s="46"/>
      <c r="AD88" s="46"/>
      <c r="AE88" s="46"/>
      <c r="AF88" s="46"/>
      <c r="AG88" s="46"/>
      <c r="AH88" s="46"/>
      <c r="AI88" s="46"/>
      <c r="AJ88" s="46"/>
      <c r="AK88" s="46"/>
      <c r="AL88" s="46"/>
      <c r="AM88" s="46"/>
      <c r="AN88" s="46"/>
      <c r="AO88" s="46"/>
    </row>
    <row r="89" spans="1:41" s="74" customFormat="1" ht="18.75" customHeight="1">
      <c r="A89" s="90"/>
      <c r="B89" s="146" t="s">
        <v>48</v>
      </c>
      <c r="C89" s="146"/>
      <c r="D89" s="146"/>
      <c r="E89" s="146"/>
      <c r="F89" s="146"/>
      <c r="G89" s="146"/>
      <c r="H89" s="146"/>
      <c r="I89" s="92"/>
      <c r="J89" s="162"/>
      <c r="K89" s="163"/>
      <c r="L89" s="163"/>
      <c r="M89" s="163"/>
      <c r="N89" s="163"/>
      <c r="O89" s="163"/>
      <c r="P89" s="163"/>
      <c r="Q89" s="163"/>
      <c r="R89" s="163"/>
      <c r="S89" s="46"/>
      <c r="T89" s="46"/>
      <c r="U89" s="46"/>
      <c r="V89" s="46"/>
      <c r="W89" s="46"/>
      <c r="X89" s="46"/>
      <c r="Y89" s="46"/>
      <c r="Z89" s="46"/>
      <c r="AA89" s="46"/>
      <c r="AB89" s="46"/>
      <c r="AC89" s="46"/>
      <c r="AD89" s="46"/>
      <c r="AE89" s="46"/>
      <c r="AF89" s="46"/>
      <c r="AG89" s="46"/>
      <c r="AH89" s="46"/>
      <c r="AI89" s="46"/>
      <c r="AJ89" s="46"/>
      <c r="AK89" s="46"/>
      <c r="AL89" s="46"/>
      <c r="AM89" s="46"/>
      <c r="AN89" s="46"/>
      <c r="AO89" s="46"/>
    </row>
    <row r="90" spans="1:41" s="74" customFormat="1" ht="20.25" customHeight="1">
      <c r="A90" s="90"/>
      <c r="B90" s="146" t="s">
        <v>49</v>
      </c>
      <c r="C90" s="146"/>
      <c r="D90" s="146"/>
      <c r="E90" s="146"/>
      <c r="F90" s="146"/>
      <c r="G90" s="146"/>
      <c r="H90" s="146"/>
      <c r="I90" s="92"/>
      <c r="J90" s="162"/>
      <c r="K90" s="163"/>
      <c r="L90" s="163"/>
      <c r="M90" s="163"/>
      <c r="N90" s="163"/>
      <c r="O90" s="163"/>
      <c r="P90" s="163"/>
      <c r="Q90" s="163"/>
      <c r="R90" s="163"/>
      <c r="S90" s="46"/>
      <c r="T90" s="46"/>
      <c r="U90" s="46"/>
      <c r="V90" s="46"/>
      <c r="W90" s="46"/>
      <c r="X90" s="46"/>
      <c r="Y90" s="46"/>
      <c r="Z90" s="46"/>
      <c r="AA90" s="46"/>
      <c r="AB90" s="46"/>
      <c r="AC90" s="46"/>
      <c r="AD90" s="46"/>
      <c r="AE90" s="46"/>
      <c r="AF90" s="46"/>
      <c r="AG90" s="46"/>
      <c r="AH90" s="46"/>
      <c r="AI90" s="46"/>
      <c r="AJ90" s="46"/>
      <c r="AK90" s="46"/>
      <c r="AL90" s="46"/>
      <c r="AM90" s="46"/>
      <c r="AN90" s="46"/>
      <c r="AO90" s="46"/>
    </row>
    <row r="91" spans="1:41" s="74" customFormat="1" ht="20.25" customHeight="1">
      <c r="A91" s="90"/>
      <c r="B91" s="146" t="s">
        <v>51</v>
      </c>
      <c r="C91" s="146"/>
      <c r="D91" s="146"/>
      <c r="E91" s="146"/>
      <c r="F91" s="146"/>
      <c r="G91" s="146"/>
      <c r="H91" s="146"/>
      <c r="I91" s="92"/>
      <c r="J91" s="162"/>
      <c r="K91" s="163"/>
      <c r="L91" s="163"/>
      <c r="M91" s="163"/>
      <c r="N91" s="163"/>
      <c r="O91" s="163"/>
      <c r="P91" s="163"/>
      <c r="Q91" s="163"/>
      <c r="R91" s="163"/>
      <c r="S91" s="46"/>
      <c r="T91" s="46"/>
      <c r="U91" s="46"/>
      <c r="V91" s="46"/>
      <c r="W91" s="46"/>
      <c r="X91" s="46"/>
      <c r="Y91" s="46"/>
      <c r="Z91" s="46"/>
      <c r="AA91" s="46"/>
      <c r="AB91" s="46"/>
      <c r="AC91" s="46"/>
      <c r="AD91" s="46"/>
      <c r="AE91" s="46"/>
      <c r="AF91" s="46"/>
      <c r="AG91" s="46"/>
      <c r="AH91" s="46"/>
      <c r="AI91" s="46"/>
      <c r="AJ91" s="46"/>
      <c r="AK91" s="46"/>
      <c r="AL91" s="46"/>
      <c r="AM91" s="46"/>
      <c r="AN91" s="46"/>
      <c r="AO91" s="46"/>
    </row>
    <row r="92" spans="1:41" s="74" customFormat="1" ht="17.25" customHeight="1" thickBot="1">
      <c r="A92" s="90"/>
      <c r="B92" s="146" t="s">
        <v>50</v>
      </c>
      <c r="C92" s="146"/>
      <c r="D92" s="146"/>
      <c r="E92" s="146"/>
      <c r="F92" s="146"/>
      <c r="G92" s="146"/>
      <c r="H92" s="146"/>
      <c r="I92" s="92"/>
      <c r="J92" s="162"/>
      <c r="K92" s="163"/>
      <c r="L92" s="163"/>
      <c r="M92" s="163"/>
      <c r="N92" s="163"/>
      <c r="O92" s="163"/>
      <c r="P92" s="163"/>
      <c r="Q92" s="163"/>
      <c r="R92" s="163"/>
      <c r="S92" s="46"/>
      <c r="T92" s="46"/>
      <c r="U92" s="46"/>
      <c r="V92" s="46"/>
      <c r="W92" s="46"/>
      <c r="X92" s="46"/>
      <c r="Y92" s="46"/>
      <c r="Z92" s="46"/>
      <c r="AA92" s="46"/>
      <c r="AB92" s="46"/>
      <c r="AC92" s="46"/>
      <c r="AD92" s="46"/>
      <c r="AE92" s="46"/>
      <c r="AF92" s="46"/>
      <c r="AG92" s="46"/>
      <c r="AH92" s="46"/>
      <c r="AI92" s="46"/>
      <c r="AJ92" s="46"/>
      <c r="AK92" s="46"/>
      <c r="AL92" s="46"/>
      <c r="AM92" s="46"/>
      <c r="AN92" s="46"/>
      <c r="AO92" s="46"/>
    </row>
    <row r="93" spans="1:41" s="2" customFormat="1" ht="42" customHeight="1">
      <c r="A93" s="149" t="s">
        <v>63</v>
      </c>
      <c r="B93" s="150"/>
      <c r="C93" s="150"/>
      <c r="D93" s="150"/>
      <c r="E93" s="150"/>
      <c r="F93" s="150"/>
      <c r="G93" s="150"/>
      <c r="H93" s="150"/>
      <c r="I93" s="44"/>
      <c r="J93" s="45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6"/>
      <c r="Z93" s="46"/>
      <c r="AA93" s="46"/>
      <c r="AB93" s="46"/>
      <c r="AC93" s="46"/>
      <c r="AD93" s="46"/>
      <c r="AE93" s="46"/>
      <c r="AF93" s="46"/>
      <c r="AG93" s="46"/>
      <c r="AH93" s="46"/>
      <c r="AI93" s="46"/>
      <c r="AJ93" s="46"/>
      <c r="AK93" s="46"/>
      <c r="AL93" s="46"/>
      <c r="AM93" s="46"/>
      <c r="AN93" s="46"/>
      <c r="AO93" s="46"/>
    </row>
    <row r="94" spans="1:41" s="2" customFormat="1" ht="15" customHeight="1">
      <c r="A94" s="151" t="s">
        <v>34</v>
      </c>
      <c r="B94" s="152"/>
      <c r="C94" s="152"/>
      <c r="D94" s="152"/>
      <c r="E94" s="152"/>
      <c r="F94" s="152"/>
      <c r="G94" s="152"/>
      <c r="H94" s="152"/>
      <c r="I94" s="153"/>
      <c r="J94" s="45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6"/>
      <c r="Z94" s="46"/>
      <c r="AA94" s="46"/>
      <c r="AB94" s="46"/>
      <c r="AC94" s="46"/>
      <c r="AD94" s="46"/>
      <c r="AE94" s="46"/>
      <c r="AF94" s="46"/>
      <c r="AG94" s="46"/>
      <c r="AH94" s="46"/>
      <c r="AI94" s="46"/>
      <c r="AJ94" s="46"/>
      <c r="AK94" s="46"/>
      <c r="AL94" s="46"/>
      <c r="AM94" s="46"/>
      <c r="AN94" s="46"/>
      <c r="AO94" s="46"/>
    </row>
    <row r="95" spans="1:41" s="2" customFormat="1" ht="30" customHeight="1" thickBot="1">
      <c r="A95" s="154"/>
      <c r="B95" s="155"/>
      <c r="C95" s="155"/>
      <c r="D95" s="155"/>
      <c r="E95" s="155"/>
      <c r="F95" s="155"/>
      <c r="G95" s="155"/>
      <c r="H95" s="155"/>
      <c r="I95" s="156"/>
      <c r="J95" s="45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46"/>
      <c r="X95" s="46"/>
      <c r="Y95" s="46"/>
      <c r="Z95" s="46"/>
      <c r="AA95" s="46"/>
      <c r="AB95" s="46"/>
      <c r="AC95" s="46"/>
      <c r="AD95" s="46"/>
      <c r="AE95" s="46"/>
      <c r="AF95" s="46"/>
      <c r="AG95" s="46"/>
      <c r="AH95" s="46"/>
      <c r="AI95" s="46"/>
      <c r="AJ95" s="46"/>
      <c r="AK95" s="46"/>
      <c r="AL95" s="46"/>
      <c r="AM95" s="46"/>
      <c r="AN95" s="46"/>
      <c r="AO95" s="46"/>
    </row>
    <row r="96" spans="1:73" s="16" customFormat="1" ht="15" customHeight="1">
      <c r="A96" s="151" t="s">
        <v>37</v>
      </c>
      <c r="B96" s="152"/>
      <c r="C96" s="152"/>
      <c r="D96" s="152"/>
      <c r="E96" s="152"/>
      <c r="F96" s="152"/>
      <c r="G96" s="152"/>
      <c r="H96" s="152"/>
      <c r="I96" s="153"/>
      <c r="J96" s="45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6"/>
      <c r="W96" s="46"/>
      <c r="X96" s="46"/>
      <c r="Y96" s="46"/>
      <c r="Z96" s="46"/>
      <c r="AA96" s="46"/>
      <c r="AB96" s="46"/>
      <c r="AC96" s="46"/>
      <c r="AD96" s="46"/>
      <c r="AE96" s="46"/>
      <c r="AF96" s="46"/>
      <c r="AG96" s="46"/>
      <c r="AH96" s="46"/>
      <c r="AI96" s="46"/>
      <c r="AJ96" s="46"/>
      <c r="AK96" s="46"/>
      <c r="AL96" s="46"/>
      <c r="AM96" s="46"/>
      <c r="AN96" s="46"/>
      <c r="AO96" s="46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</row>
    <row r="97" spans="1:41" s="2" customFormat="1" ht="30" customHeight="1">
      <c r="A97" s="157"/>
      <c r="B97" s="158"/>
      <c r="C97" s="158"/>
      <c r="D97" s="158"/>
      <c r="E97" s="158"/>
      <c r="F97" s="158"/>
      <c r="G97" s="158"/>
      <c r="H97" s="158"/>
      <c r="I97" s="159"/>
      <c r="J97" s="45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46"/>
      <c r="W97" s="46"/>
      <c r="X97" s="46"/>
      <c r="Y97" s="46"/>
      <c r="Z97" s="46"/>
      <c r="AA97" s="46"/>
      <c r="AB97" s="46"/>
      <c r="AC97" s="46"/>
      <c r="AD97" s="46"/>
      <c r="AE97" s="46"/>
      <c r="AF97" s="46"/>
      <c r="AG97" s="46"/>
      <c r="AH97" s="46"/>
      <c r="AI97" s="46"/>
      <c r="AJ97" s="46"/>
      <c r="AK97" s="46"/>
      <c r="AL97" s="46"/>
      <c r="AM97" s="46"/>
      <c r="AN97" s="46"/>
      <c r="AO97" s="46"/>
    </row>
    <row r="98" spans="1:41" s="2" customFormat="1" ht="15" customHeight="1">
      <c r="A98" s="48"/>
      <c r="B98" s="41"/>
      <c r="C98" s="41"/>
      <c r="D98" s="41"/>
      <c r="E98" s="41"/>
      <c r="F98" s="41"/>
      <c r="G98" s="41"/>
      <c r="H98" s="41"/>
      <c r="I98" s="49"/>
      <c r="J98" s="45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  <c r="V98" s="46"/>
      <c r="W98" s="46"/>
      <c r="X98" s="46"/>
      <c r="Y98" s="46"/>
      <c r="Z98" s="46"/>
      <c r="AA98" s="46"/>
      <c r="AB98" s="46"/>
      <c r="AC98" s="46"/>
      <c r="AD98" s="46"/>
      <c r="AE98" s="46"/>
      <c r="AF98" s="46"/>
      <c r="AG98" s="46"/>
      <c r="AH98" s="46"/>
      <c r="AI98" s="46"/>
      <c r="AJ98" s="46"/>
      <c r="AK98" s="46"/>
      <c r="AL98" s="46"/>
      <c r="AM98" s="46"/>
      <c r="AN98" s="46"/>
      <c r="AO98" s="46"/>
    </row>
    <row r="99" spans="1:41" s="2" customFormat="1" ht="30" customHeight="1">
      <c r="A99" s="157" t="s">
        <v>36</v>
      </c>
      <c r="B99" s="158"/>
      <c r="C99" s="158"/>
      <c r="D99" s="158"/>
      <c r="E99" s="158"/>
      <c r="F99" s="158"/>
      <c r="G99" s="158"/>
      <c r="H99" s="158"/>
      <c r="I99" s="49"/>
      <c r="J99" s="45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  <c r="AB99" s="46"/>
      <c r="AC99" s="46"/>
      <c r="AD99" s="46"/>
      <c r="AE99" s="46"/>
      <c r="AF99" s="46"/>
      <c r="AG99" s="46"/>
      <c r="AH99" s="46"/>
      <c r="AI99" s="46"/>
      <c r="AJ99" s="46"/>
      <c r="AK99" s="46"/>
      <c r="AL99" s="46"/>
      <c r="AM99" s="46"/>
      <c r="AN99" s="46"/>
      <c r="AO99" s="46"/>
    </row>
    <row r="100" spans="1:65" s="34" customFormat="1" ht="27" customHeight="1">
      <c r="A100" s="62"/>
      <c r="B100" s="160"/>
      <c r="C100" s="160"/>
      <c r="D100" s="160"/>
      <c r="E100" s="160"/>
      <c r="F100" s="160"/>
      <c r="G100" s="160"/>
      <c r="H100" s="160"/>
      <c r="I100" s="161"/>
      <c r="J100" s="45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  <c r="V100" s="46"/>
      <c r="W100" s="46"/>
      <c r="X100" s="46"/>
      <c r="Y100" s="46"/>
      <c r="Z100" s="46"/>
      <c r="AA100" s="46"/>
      <c r="AB100" s="46"/>
      <c r="AC100" s="46"/>
      <c r="AD100" s="46"/>
      <c r="AE100" s="46"/>
      <c r="AF100" s="46"/>
      <c r="AG100" s="46"/>
      <c r="AH100" s="46"/>
      <c r="AI100" s="46"/>
      <c r="AJ100" s="46"/>
      <c r="AK100" s="46"/>
      <c r="AL100" s="46"/>
      <c r="AM100" s="46"/>
      <c r="AN100" s="46"/>
      <c r="AO100" s="46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</row>
    <row r="101" spans="1:41" s="43" customFormat="1" ht="39" customHeight="1" thickBot="1">
      <c r="A101" s="63"/>
      <c r="B101" s="147" t="s">
        <v>64</v>
      </c>
      <c r="C101" s="148"/>
      <c r="D101" s="148"/>
      <c r="E101" s="148"/>
      <c r="F101" s="148"/>
      <c r="G101" s="148"/>
      <c r="H101" s="148"/>
      <c r="I101" s="64"/>
      <c r="J101" s="85"/>
      <c r="K101" s="85"/>
      <c r="L101" s="85"/>
      <c r="M101" s="85"/>
      <c r="N101" s="85"/>
      <c r="O101" s="85"/>
      <c r="P101" s="85"/>
      <c r="Q101" s="85"/>
      <c r="R101" s="85"/>
      <c r="S101" s="85"/>
      <c r="T101" s="85"/>
      <c r="U101" s="85"/>
      <c r="V101" s="85"/>
      <c r="W101" s="85"/>
      <c r="X101" s="85"/>
      <c r="Y101" s="85"/>
      <c r="Z101" s="85"/>
      <c r="AA101" s="85"/>
      <c r="AB101" s="85"/>
      <c r="AC101" s="85"/>
      <c r="AD101" s="85"/>
      <c r="AE101" s="85"/>
      <c r="AF101" s="85"/>
      <c r="AG101" s="85"/>
      <c r="AH101" s="85"/>
      <c r="AI101" s="85"/>
      <c r="AJ101" s="85"/>
      <c r="AK101" s="85"/>
      <c r="AL101" s="85"/>
      <c r="AM101" s="85"/>
      <c r="AN101" s="85"/>
      <c r="AO101" s="85"/>
    </row>
    <row r="102" spans="2:8" ht="15">
      <c r="B102" s="9"/>
      <c r="C102" s="9"/>
      <c r="D102" s="9"/>
      <c r="E102" s="9"/>
      <c r="F102" s="29"/>
      <c r="G102" s="9"/>
      <c r="H102" s="9"/>
    </row>
    <row r="103" spans="2:8" ht="15">
      <c r="B103" s="8"/>
      <c r="C103" s="8"/>
      <c r="D103" s="8"/>
      <c r="E103" s="8"/>
      <c r="F103" s="30"/>
      <c r="G103" s="8"/>
      <c r="H103" s="8"/>
    </row>
    <row r="104" spans="2:8" ht="15">
      <c r="B104" s="8"/>
      <c r="C104" s="8"/>
      <c r="D104" s="8"/>
      <c r="E104" s="8"/>
      <c r="F104" s="30"/>
      <c r="G104" s="8"/>
      <c r="H104" s="8"/>
    </row>
    <row r="105" spans="2:8" ht="15">
      <c r="B105" s="8"/>
      <c r="C105" s="8"/>
      <c r="D105" s="8"/>
      <c r="E105" s="8"/>
      <c r="F105" s="30"/>
      <c r="G105" s="8"/>
      <c r="H105" s="8"/>
    </row>
    <row r="106" spans="2:8" ht="15">
      <c r="B106" s="8"/>
      <c r="C106" s="8"/>
      <c r="D106" s="8"/>
      <c r="E106" s="8"/>
      <c r="F106" s="30"/>
      <c r="G106" s="8"/>
      <c r="H106" s="8"/>
    </row>
    <row r="107" spans="2:8" ht="15">
      <c r="B107" s="8"/>
      <c r="C107" s="8"/>
      <c r="D107" s="8"/>
      <c r="E107" s="8"/>
      <c r="F107" s="30"/>
      <c r="G107" s="8"/>
      <c r="H107" s="8"/>
    </row>
    <row r="108" spans="2:8" ht="15">
      <c r="B108" s="8"/>
      <c r="C108" s="8"/>
      <c r="D108" s="8"/>
      <c r="E108" s="8"/>
      <c r="F108" s="30"/>
      <c r="G108" s="8"/>
      <c r="H108" s="8"/>
    </row>
    <row r="109" spans="2:8" ht="15">
      <c r="B109" s="8"/>
      <c r="C109" s="8"/>
      <c r="D109" s="8"/>
      <c r="E109" s="8"/>
      <c r="F109" s="30"/>
      <c r="G109" s="8"/>
      <c r="H109" s="8"/>
    </row>
    <row r="110" spans="2:8" ht="15">
      <c r="B110" s="8"/>
      <c r="C110" s="8"/>
      <c r="D110" s="8"/>
      <c r="E110" s="8"/>
      <c r="F110" s="30"/>
      <c r="G110" s="8"/>
      <c r="H110" s="8"/>
    </row>
    <row r="111" spans="2:8" ht="15">
      <c r="B111" s="8"/>
      <c r="C111" s="8"/>
      <c r="D111" s="8"/>
      <c r="E111" s="8"/>
      <c r="F111" s="30"/>
      <c r="G111" s="8"/>
      <c r="H111" s="8"/>
    </row>
    <row r="112" spans="2:8" ht="15">
      <c r="B112" s="8"/>
      <c r="C112" s="8"/>
      <c r="D112" s="8"/>
      <c r="E112" s="8"/>
      <c r="F112" s="30"/>
      <c r="G112" s="8"/>
      <c r="H112" s="8"/>
    </row>
    <row r="113" spans="2:8" ht="15">
      <c r="B113" s="8"/>
      <c r="C113" s="8"/>
      <c r="D113" s="8"/>
      <c r="E113" s="8"/>
      <c r="F113" s="30"/>
      <c r="G113" s="8"/>
      <c r="H113" s="8"/>
    </row>
    <row r="114" spans="2:8" ht="15">
      <c r="B114" s="8"/>
      <c r="C114" s="8"/>
      <c r="D114" s="8"/>
      <c r="E114" s="8"/>
      <c r="F114" s="30"/>
      <c r="G114" s="8"/>
      <c r="H114" s="8"/>
    </row>
    <row r="115" spans="2:8" ht="15">
      <c r="B115" s="8"/>
      <c r="C115" s="8"/>
      <c r="D115" s="8"/>
      <c r="E115" s="8"/>
      <c r="F115" s="30"/>
      <c r="G115" s="8"/>
      <c r="H115" s="8"/>
    </row>
    <row r="116" spans="2:8" ht="15">
      <c r="B116" s="8"/>
      <c r="C116" s="8"/>
      <c r="D116" s="8"/>
      <c r="E116" s="8"/>
      <c r="F116" s="30"/>
      <c r="G116" s="8"/>
      <c r="H116" s="8"/>
    </row>
    <row r="117" spans="2:8" ht="15">
      <c r="B117" s="8"/>
      <c r="C117" s="8"/>
      <c r="D117" s="8"/>
      <c r="E117" s="8"/>
      <c r="F117" s="30"/>
      <c r="G117" s="8"/>
      <c r="H117" s="8"/>
    </row>
    <row r="118" spans="2:8" ht="15">
      <c r="B118" s="8"/>
      <c r="C118" s="8"/>
      <c r="D118" s="8"/>
      <c r="E118" s="8"/>
      <c r="F118" s="30"/>
      <c r="G118" s="8"/>
      <c r="H118" s="8"/>
    </row>
    <row r="119" spans="2:8" ht="15">
      <c r="B119" s="8"/>
      <c r="C119" s="8"/>
      <c r="D119" s="8"/>
      <c r="E119" s="8"/>
      <c r="F119" s="30"/>
      <c r="G119" s="8"/>
      <c r="H119" s="8"/>
    </row>
    <row r="120" spans="2:8" ht="15">
      <c r="B120" s="8"/>
      <c r="C120" s="8"/>
      <c r="D120" s="8"/>
      <c r="E120" s="8"/>
      <c r="F120" s="30"/>
      <c r="G120" s="8"/>
      <c r="H120" s="8"/>
    </row>
    <row r="121" spans="2:8" ht="15">
      <c r="B121" s="8"/>
      <c r="C121" s="8"/>
      <c r="D121" s="8"/>
      <c r="E121" s="8"/>
      <c r="F121" s="30"/>
      <c r="G121" s="8"/>
      <c r="H121" s="8"/>
    </row>
    <row r="122" spans="2:8" ht="15">
      <c r="B122" s="8"/>
      <c r="C122" s="8"/>
      <c r="D122" s="8"/>
      <c r="E122" s="8"/>
      <c r="F122" s="30"/>
      <c r="G122" s="8"/>
      <c r="H122" s="8"/>
    </row>
    <row r="123" spans="2:8" ht="15">
      <c r="B123" s="8"/>
      <c r="C123" s="8"/>
      <c r="D123" s="8"/>
      <c r="E123" s="8"/>
      <c r="F123" s="30"/>
      <c r="G123" s="8"/>
      <c r="H123" s="8"/>
    </row>
    <row r="124" spans="2:8" ht="15">
      <c r="B124" s="8"/>
      <c r="C124" s="8"/>
      <c r="D124" s="8"/>
      <c r="E124" s="8"/>
      <c r="F124" s="30"/>
      <c r="G124" s="8"/>
      <c r="H124" s="8"/>
    </row>
    <row r="125" spans="2:8" ht="15">
      <c r="B125" s="8"/>
      <c r="C125" s="8"/>
      <c r="D125" s="8"/>
      <c r="E125" s="8"/>
      <c r="F125" s="30"/>
      <c r="G125" s="8"/>
      <c r="H125" s="8"/>
    </row>
    <row r="126" spans="2:8" ht="15">
      <c r="B126" s="8"/>
      <c r="C126" s="8"/>
      <c r="D126" s="8"/>
      <c r="E126" s="8"/>
      <c r="F126" s="30"/>
      <c r="G126" s="8"/>
      <c r="H126" s="8"/>
    </row>
    <row r="127" spans="2:8" ht="15">
      <c r="B127" s="8"/>
      <c r="C127" s="8"/>
      <c r="D127" s="8"/>
      <c r="E127" s="8"/>
      <c r="F127" s="30"/>
      <c r="G127" s="8"/>
      <c r="H127" s="8"/>
    </row>
    <row r="128" spans="2:8" ht="15">
      <c r="B128" s="8"/>
      <c r="C128" s="8"/>
      <c r="D128" s="8"/>
      <c r="E128" s="8"/>
      <c r="F128" s="30"/>
      <c r="G128" s="8"/>
      <c r="H128" s="8"/>
    </row>
    <row r="129" spans="2:8" ht="15">
      <c r="B129" s="8"/>
      <c r="C129" s="8"/>
      <c r="D129" s="8"/>
      <c r="E129" s="8"/>
      <c r="F129" s="30"/>
      <c r="G129" s="8"/>
      <c r="H129" s="8"/>
    </row>
    <row r="130" spans="2:8" ht="15">
      <c r="B130" s="8"/>
      <c r="C130" s="8"/>
      <c r="D130" s="8"/>
      <c r="E130" s="8"/>
      <c r="F130" s="30"/>
      <c r="G130" s="8"/>
      <c r="H130" s="8"/>
    </row>
    <row r="131" spans="2:8" ht="15">
      <c r="B131" s="8"/>
      <c r="C131" s="8"/>
      <c r="D131" s="8"/>
      <c r="E131" s="8"/>
      <c r="F131" s="30"/>
      <c r="G131" s="8"/>
      <c r="H131" s="8"/>
    </row>
    <row r="132" spans="2:8" ht="15">
      <c r="B132" s="8"/>
      <c r="C132" s="8"/>
      <c r="D132" s="8"/>
      <c r="E132" s="8"/>
      <c r="F132" s="30"/>
      <c r="G132" s="8"/>
      <c r="H132" s="8"/>
    </row>
  </sheetData>
  <sheetProtection/>
  <mergeCells count="87">
    <mergeCell ref="J42:P46"/>
    <mergeCell ref="J66:Q68"/>
    <mergeCell ref="J87:R92"/>
    <mergeCell ref="B89:H89"/>
    <mergeCell ref="B90:H90"/>
    <mergeCell ref="B91:H91"/>
    <mergeCell ref="B86:H86"/>
    <mergeCell ref="B87:H87"/>
    <mergeCell ref="B69:E69"/>
    <mergeCell ref="B71:H71"/>
    <mergeCell ref="B101:H101"/>
    <mergeCell ref="B92:H92"/>
    <mergeCell ref="A93:H93"/>
    <mergeCell ref="A94:I95"/>
    <mergeCell ref="A96:I97"/>
    <mergeCell ref="B100:I100"/>
    <mergeCell ref="A99:H99"/>
    <mergeCell ref="B88:H88"/>
    <mergeCell ref="B76:H76"/>
    <mergeCell ref="B77:H77"/>
    <mergeCell ref="B78:H78"/>
    <mergeCell ref="B79:H79"/>
    <mergeCell ref="B81:H81"/>
    <mergeCell ref="B85:H85"/>
    <mergeCell ref="B62:H62"/>
    <mergeCell ref="B63:H63"/>
    <mergeCell ref="B65:E65"/>
    <mergeCell ref="B66:E66"/>
    <mergeCell ref="B67:E67"/>
    <mergeCell ref="B68:E68"/>
    <mergeCell ref="B72:H72"/>
    <mergeCell ref="B73:E73"/>
    <mergeCell ref="B74:H74"/>
    <mergeCell ref="B75:H75"/>
    <mergeCell ref="B60:E60"/>
    <mergeCell ref="B55:E55"/>
    <mergeCell ref="B84:H84"/>
    <mergeCell ref="B82:H82"/>
    <mergeCell ref="B80:H80"/>
    <mergeCell ref="B54:E54"/>
    <mergeCell ref="B56:E56"/>
    <mergeCell ref="B57:E57"/>
    <mergeCell ref="B58:E58"/>
    <mergeCell ref="B59:E59"/>
    <mergeCell ref="B48:H48"/>
    <mergeCell ref="B49:H49"/>
    <mergeCell ref="B51:E51"/>
    <mergeCell ref="B52:E52"/>
    <mergeCell ref="B53:E53"/>
    <mergeCell ref="B32:E32"/>
    <mergeCell ref="B46:E46"/>
    <mergeCell ref="B33:E33"/>
    <mergeCell ref="B34:E34"/>
    <mergeCell ref="B35:E35"/>
    <mergeCell ref="B36:E36"/>
    <mergeCell ref="B37:E37"/>
    <mergeCell ref="B39:H39"/>
    <mergeCell ref="B40:H40"/>
    <mergeCell ref="B42:E42"/>
    <mergeCell ref="B43:E43"/>
    <mergeCell ref="B44:E44"/>
    <mergeCell ref="B45:E45"/>
    <mergeCell ref="B27:E27"/>
    <mergeCell ref="B28:E28"/>
    <mergeCell ref="B29:E29"/>
    <mergeCell ref="B30:E30"/>
    <mergeCell ref="B31:E31"/>
    <mergeCell ref="B20:E20"/>
    <mergeCell ref="B21:E21"/>
    <mergeCell ref="B22:E22"/>
    <mergeCell ref="B24:H24"/>
    <mergeCell ref="B25:H25"/>
    <mergeCell ref="B16:H16"/>
    <mergeCell ref="B17:H17"/>
    <mergeCell ref="B13:E13"/>
    <mergeCell ref="B14:E14"/>
    <mergeCell ref="B19:E19"/>
    <mergeCell ref="B8:H8"/>
    <mergeCell ref="A5:I5"/>
    <mergeCell ref="B10:E10"/>
    <mergeCell ref="B11:E11"/>
    <mergeCell ref="B12:E12"/>
    <mergeCell ref="B1:H1"/>
    <mergeCell ref="B2:I2"/>
    <mergeCell ref="A3:I3"/>
    <mergeCell ref="A4:H4"/>
    <mergeCell ref="A6:H6"/>
  </mergeCells>
  <printOptions horizontalCentered="1"/>
  <pageMargins left="0.25" right="0.25" top="0.25" bottom="0.25" header="0.3" footer="0.3"/>
  <pageSetup orientation="landscape" scale="57" r:id="rId2"/>
  <rowBreaks count="1" manualBreakCount="1">
    <brk id="48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Penny</dc:creator>
  <cp:keywords/>
  <dc:description/>
  <cp:lastModifiedBy>njones</cp:lastModifiedBy>
  <cp:lastPrinted>2016-02-29T17:12:31Z</cp:lastPrinted>
  <dcterms:created xsi:type="dcterms:W3CDTF">2012-03-14T12:06:06Z</dcterms:created>
  <dcterms:modified xsi:type="dcterms:W3CDTF">2016-04-04T16:24:33Z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TC060784121033</vt:lpwstr>
  </property>
</Properties>
</file>